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3510" windowHeight="12540" activeTab="5"/>
  </bookViews>
  <sheets>
    <sheet name="Sheet2" sheetId="2" r:id="rId1"/>
    <sheet name="Sheet7" sheetId="8" r:id="rId2"/>
    <sheet name="Sheet1" sheetId="7" r:id="rId3"/>
    <sheet name="Sheet3" sheetId="3" r:id="rId4"/>
    <sheet name="Sheet4" sheetId="4" r:id="rId5"/>
    <sheet name="Sheet5" sheetId="5" r:id="rId6"/>
    <sheet name="Sheet6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E121" i="5"/>
  <c r="E138" i="5"/>
  <c r="E146" i="5"/>
  <c r="E169" i="5"/>
  <c r="E201" i="5"/>
  <c r="E223" i="5"/>
  <c r="E241" i="5"/>
  <c r="E255" i="5"/>
  <c r="E261" i="5"/>
  <c r="E279" i="5"/>
  <c r="E293" i="5"/>
  <c r="E306" i="5"/>
  <c r="E399" i="5"/>
  <c r="E443" i="5"/>
  <c r="E486" i="5"/>
  <c r="E527" i="5"/>
  <c r="E567" i="5"/>
  <c r="B712" i="5"/>
  <c r="B733" i="5"/>
  <c r="B754" i="5"/>
  <c r="E72" i="4"/>
  <c r="E89" i="4"/>
  <c r="E97" i="4"/>
  <c r="E120" i="4"/>
  <c r="E152" i="4"/>
  <c r="E174" i="4"/>
  <c r="E192" i="4"/>
  <c r="E206" i="4"/>
  <c r="E212" i="4"/>
  <c r="E230" i="4"/>
  <c r="E244" i="4"/>
  <c r="E257" i="4"/>
  <c r="E350" i="4"/>
  <c r="E394" i="4"/>
  <c r="E437" i="4"/>
  <c r="E478" i="4"/>
  <c r="E518" i="4"/>
</calcChain>
</file>

<file path=xl/sharedStrings.xml><?xml version="1.0" encoding="utf-8"?>
<sst xmlns="http://schemas.openxmlformats.org/spreadsheetml/2006/main" count="1731" uniqueCount="544">
  <si>
    <t xml:space="preserve">SELECT </t>
  </si>
  <si>
    <t>dbo.products.productAutoKey AS productKey</t>
  </si>
  <si>
    <t>,</t>
  </si>
  <si>
    <t>dbo.products.productPageKeyWords</t>
  </si>
  <si>
    <t>dbo.products.productPageTitle</t>
  </si>
  <si>
    <t>dbo.products.productPageDescription</t>
  </si>
  <si>
    <t>dbo.products.productItemNumber</t>
  </si>
  <si>
    <t>dbo.products.productName</t>
  </si>
  <si>
    <t>dbo.products.productShortFriendlyName</t>
  </si>
  <si>
    <t>dbo.products.productShortDescription</t>
  </si>
  <si>
    <t>FROM dbo.products</t>
  </si>
  <si>
    <t>INNER JOIN dbo.Customers AS Customers_1 ON dbo.products.productInsertedByUserFK = Customers_1.customerAutoKey</t>
  </si>
  <si>
    <t>INNER JOIN dbo.Customers ON dbo.products.productModifiedByUserFK = dbo.Customers.customerAutoKey</t>
  </si>
  <si>
    <t>INNER JOIN dbo.products AS events ON dbo.products.productIsForProductEventFK = events.productAutoKey</t>
  </si>
  <si>
    <t>INNER JOIN dbo.categoryTypes ON dbo.products.productTypeFK = dbo.categoryTypes.categoryTypeAutoKey</t>
  </si>
  <si>
    <t>INNER JOIN dbo.clients ON dbo.products.productClientFK = dbo.clients.clientAutoKey</t>
  </si>
  <si>
    <t>SELECT TOP (100) PERCENT</t>
  </si>
  <si>
    <t>dbo.products.productLongDescription</t>
  </si>
  <si>
    <t>dbo.products.productEventPriceFromDatabaseBit</t>
  </si>
  <si>
    <t>(CASE</t>
  </si>
  <si>
    <t>WHEN (products.productEventPriceFromDatabaseBit = 1) THEN 'Yes'</t>
  </si>
  <si>
    <t>ELSE 'No'</t>
  </si>
  <si>
    <t>END) AS priceFromDatabaseYesNo</t>
  </si>
  <si>
    <t>dbo.products.productCategorySubjectTypeFK</t>
  </si>
  <si>
    <t>dbo.products.productEventIsFreeRegistrationBit</t>
  </si>
  <si>
    <t>WHEN (products.productEventIsFreeRegistrationBit = 1) THEN 'Yes'</t>
  </si>
  <si>
    <t>END)</t>
  </si>
  <si>
    <t>AS freeRegistrationYesNo</t>
  </si>
  <si>
    <t>dbo.products.productEventNumberOfSeats</t>
  </si>
  <si>
    <t>dbo.products.productPrice</t>
  </si>
  <si>
    <t>dbo.products.productSalePrice</t>
  </si>
  <si>
    <t>dbo.products.productOnlinePrice</t>
  </si>
  <si>
    <t>dbo.products.productOnlineSalePrice</t>
  </si>
  <si>
    <t>dbo.products.productIsOnSaleBit</t>
  </si>
  <si>
    <t>WHEN (products.productIsOnSaleBit = 1) THEN 'Yes'</t>
  </si>
  <si>
    <t>END) AS productOnSaleYesNo</t>
  </si>
  <si>
    <t>dbo.products.productIsFeatureBit</t>
  </si>
  <si>
    <t>WHEN (products.productIsFeatureBit = 1) THEN 'Yes'</t>
  </si>
  <si>
    <t>END) AS productIsFeaturedYesNo</t>
  </si>
  <si>
    <t>dbo.products.productIsOutOfStockBit</t>
  </si>
  <si>
    <t>WHEN (products.productIsOutOfStockBit = 1) THEN 'Yes'</t>
  </si>
  <si>
    <t>END) AS productOutOfStockYesNo</t>
  </si>
  <si>
    <t>dbo.products.productOutOfStockEplanation</t>
  </si>
  <si>
    <t>dbo.products.productInventoryUnitCount</t>
  </si>
  <si>
    <t>dbo.products.productDeactivateWhenInventoryOutBit</t>
  </si>
  <si>
    <t>WHEN (products.productDeactivateWhenInventoryOutBit = 1) THEN 'Yes'</t>
  </si>
  <si>
    <t>END) AS deactivateProductWhenSoldOutYesNo</t>
  </si>
  <si>
    <t>dbo.products.productIsAvailableOnlineBit</t>
  </si>
  <si>
    <t>WHEN (products.productIsAvailableOnlineBit = 1) THEN 'Yes'</t>
  </si>
  <si>
    <t>END) AS productAvailableOnlineYesNo</t>
  </si>
  <si>
    <t>dbo.products.productIsForProductEventFK</t>
  </si>
  <si>
    <t>dbo.products.productTypeFK</t>
  </si>
  <si>
    <t>dbo.products.productTypeFK AS productTypeKey</t>
  </si>
  <si>
    <t>dbo.products.productIsActiveBit</t>
  </si>
  <si>
    <t>WHEN (products.productIsActiveBit = 1) THEN 'Yes'</t>
  </si>
  <si>
    <t>END) AS productIsActiveYesNo</t>
  </si>
  <si>
    <t>dbo.products.productSortOrder</t>
  </si>
  <si>
    <t>dbo.products.productEmailContentFK</t>
  </si>
  <si>
    <t>dbo.products.productEmailContentFK AS productIncludeEmailContentKey</t>
  </si>
  <si>
    <t>dbo.products.productAdditionalEmails</t>
  </si>
  <si>
    <t>dbo.products.productAdditionalCCBit</t>
  </si>
  <si>
    <t>WHEN (products.productAdditionalCCBit = 1) THEN 'Yes'</t>
  </si>
  <si>
    <t>END) AS productConfirmationAdditionalCCYesNo</t>
  </si>
  <si>
    <t>dbo.products.productEventStartDate</t>
  </si>
  <si>
    <t>CONVERT(CHAR(10), dbo.products.productEventStartDate, 101) AS eventStartDate</t>
  </si>
  <si>
    <t>dbo.products.productEventEndDate</t>
  </si>
  <si>
    <t>WHEN (LEN(products.productEventEndDate) &gt; 0) THEN CONVERT(CHAR(10),</t>
  </si>
  <si>
    <t>products.productEventEndDate, 101)</t>
  </si>
  <si>
    <t>ELSE (CASE</t>
  </si>
  <si>
    <t>WHEN (LEN(products.productEventStartDate) &gt; 0) THEN CONVERT(CHAR(10), products.productEventStartDate, 101)</t>
  </si>
  <si>
    <t>ELSE ''</t>
  </si>
  <si>
    <t>END) AS eventEndDate</t>
  </si>
  <si>
    <t>dbo.products.productEventStartTime</t>
  </si>
  <si>
    <t>dbo.products.productEventStartTime AS eventStartTime</t>
  </si>
  <si>
    <t>dbo.products.productEventEndTime</t>
  </si>
  <si>
    <t>dbo.products.productEventEndTime AS eventEndTime</t>
  </si>
  <si>
    <t>dbo.products.productEventLocationLongDescription</t>
  </si>
  <si>
    <t>dbo.products.productEventLocationShortDescription</t>
  </si>
  <si>
    <t>dbo.products.productEventLocationAddress</t>
  </si>
  <si>
    <t>dbo.products.productEventLocationAddress2</t>
  </si>
  <si>
    <t>dbo.products.productEventLocationCity</t>
  </si>
  <si>
    <t>dbo.products.productEventLocationStateFK</t>
  </si>
  <si>
    <t>dbo.products.productEventLocationStateProvinceRegion</t>
  </si>
  <si>
    <t>dbo.products.productEventLocationZip</t>
  </si>
  <si>
    <t>dbo.products.productEventHasSponsorsBit</t>
  </si>
  <si>
    <t>WHEN (products.productEventHasSponsorsBit = 1) THEN 'Yes'</t>
  </si>
  <si>
    <t>END) AS productHasSponsorsYesNo</t>
  </si>
  <si>
    <t>dbo.products.productExtendedPageInformation</t>
  </si>
  <si>
    <t>dbo.products.productInsertDate</t>
  </si>
  <si>
    <t>CONVERT(CHAR(10), dbo.products.productInsertDate, 101) AS productCreatedDate</t>
  </si>
  <si>
    <t>dbo.products.productInsertedByUserFK</t>
  </si>
  <si>
    <t>dbo.products.productModifiedDate</t>
  </si>
  <si>
    <t>CONVERT(CHAR(10), dbo.products.productModifiedDate, 101) AS Expr1</t>
  </si>
  <si>
    <t>dbo.products.productModifiedByUserFK</t>
  </si>
  <si>
    <t>LEFT(Customers_1.customerBillingFirstName, 1) + '. ' + Customers_1.customerBillingLastName AS createdByUserName</t>
  </si>
  <si>
    <t>LEFT(dbo.Customers.customerBillingFirstName, 1)</t>
  </si>
  <si>
    <t>+ '. ' + dbo.Customers.customerBillingLastName AS modifiedByUserName</t>
  </si>
  <si>
    <t>dbo.products.productClientFK</t>
  </si>
  <si>
    <t>dbo.products.productClientFK AS productClientKey</t>
  </si>
  <si>
    <t>dbo.products.productWeightLbs</t>
  </si>
  <si>
    <t>dbo.products.productWeightOz</t>
  </si>
  <si>
    <t>dbo.products.productDiscountableBit</t>
  </si>
  <si>
    <t>WHEN (products.productDiscountableBit = 1) THEN 'Yes'</t>
  </si>
  <si>
    <t>END) AS productCanBeDiscountedYesNo</t>
  </si>
  <si>
    <t>dbo.products.productShippingCostBit</t>
  </si>
  <si>
    <t>WHEN (products.productShippingCostBit = 1) THEN 'Yes'</t>
  </si>
  <si>
    <t>END) AS productHasShippingCostYesNo</t>
  </si>
  <si>
    <t>dbo.products.productHasCustomQuestionsBit</t>
  </si>
  <si>
    <t>WHEN (products.productHasCustomQuestionsBit = 1) THEN 'Yes'</t>
  </si>
  <si>
    <t>END) AS productHasCustomQuestionYesNo</t>
  </si>
  <si>
    <t>dbo.products.productCustomQuestionsAreOnBit</t>
  </si>
  <si>
    <t>WHEN (products.productCustomQuestionsAreOnBit = 1) THEN 'Yes'</t>
  </si>
  <si>
    <t>END) AS productCustomQuestionsOnYesNo</t>
  </si>
  <si>
    <t>dbo.products.productIsShippableBit</t>
  </si>
  <si>
    <t>WHEN (products.productIsShippableBit = 1) THEN 'Yes'</t>
  </si>
  <si>
    <t>END) AS productIsShippableYesNo</t>
  </si>
  <si>
    <t>dbo.products.productIsForNewMembershipsBit</t>
  </si>
  <si>
    <t>WHEN (products.productIsForNewMembershipsBit = 1) THEN 'Yes'</t>
  </si>
  <si>
    <t>END) AS productIsNewMembersOnlyYesNo</t>
  </si>
  <si>
    <t>(</t>
  </si>
  <si>
    <t>SELECT COUNT(*) AS totalMightLike</t>
  </si>
  <si>
    <t>FROM dbo.productMightLikeHASH</t>
  </si>
  <si>
    <t>WHERE (productMightLikeThisProductFK = dbo.products.productAutoKey)</t>
  </si>
  <si>
    <t>) AS totalMightLike</t>
  </si>
  <si>
    <t>dbo.products.productIsForMembersOnlyBit</t>
  </si>
  <si>
    <t>WHEN (products.productIsForMembersOnlyBit = 1) THEN 'Yes'</t>
  </si>
  <si>
    <t>END) AS productIsExistingMembersOnlyYesNo</t>
  </si>
  <si>
    <t>dbo.products.productMembershipSisterProductFK</t>
  </si>
  <si>
    <t>dbo.products.productMembershipNeverExpiresBit</t>
  </si>
  <si>
    <t>WHEN (products.productMembershipNeverExpiresBit = 1) THEN 'Yes'</t>
  </si>
  <si>
    <t>END) AS productMembershipNeverExpiresYesNo</t>
  </si>
  <si>
    <t>dbo.products.productHideProductResultsBit</t>
  </si>
  <si>
    <t>WHEN (products.productHideProductResultsBit = 1) THEN 'Yes'</t>
  </si>
  <si>
    <t>END) AS productHiddenFromPublicResultsYesNo</t>
  </si>
  <si>
    <t>events.productName AS productRelatedToEventName</t>
  </si>
  <si>
    <t>dbo.products.productMemberPriceSuppressedBit</t>
  </si>
  <si>
    <t>dbo.products.productHidePriceShowMessageBit</t>
  </si>
  <si>
    <t>dbo.products.productHidePriceShowMessage</t>
  </si>
  <si>
    <t>dbo.products.productEventNotForRegistrationBit</t>
  </si>
  <si>
    <t>dbo.products.productEventAttendeeRequirementIsOnBit</t>
  </si>
  <si>
    <t>dbo.products.productEventSendTicketsWithReceiptIsOnBit</t>
  </si>
  <si>
    <t>dbo.products.productListingBeginsInstructionsFK</t>
  </si>
  <si>
    <t>dbo.products.productListingBeginsDate</t>
  </si>
  <si>
    <t>dbo.products.productListingBeginsTime</t>
  </si>
  <si>
    <t>dbo.products.productListingExpiresInstructionsFK</t>
  </si>
  <si>
    <t>dbo.products.productListingExpiresDate</t>
  </si>
  <si>
    <t>dbo.products.productListingExpiresTime</t>
  </si>
  <si>
    <t>dbo.categoryTypes.categoryTypeNavigationName</t>
  </si>
  <si>
    <t>dbo.categoryTypes.categoryTypeDescription</t>
  </si>
  <si>
    <t>dbo.categoryTypes.categoryTypeDescription AS productTypeDescription</t>
  </si>
  <si>
    <t>dbo.clients.clientMightEventBaseUrl + dbo.categoryTypes.categoryTypePageUrl + '=' + CAST(dbo.products.productAutoKey AS VARCHAR(10)) AS productLink</t>
  </si>
  <si>
    <t>dbo.clients.clientMightEventBaseUrl + dbo.categoryTypes.categoryTypeResultsPageUrl AS productResultsLink</t>
  </si>
  <si>
    <t>dbo.clients.clientMightEventSSLUrl + dbo.categoryTypes.categoryTypePageUrl + '=' + CAST(dbo.products.productAutoKey AS VARCHAR(10)) AS productSSLLink</t>
  </si>
  <si>
    <t>dbo.clients.clientMightEventSSLUrl + dbo.categoryTypes.categoryTypeResultsPageUrl AS productResultsSSLLink</t>
  </si>
  <si>
    <t>dbo.clients.clientMightEventBaseUrl</t>
  </si>
  <si>
    <t>dbo.clients.clientMightEventSSLUrl</t>
  </si>
  <si>
    <t>dbo.products.productConvenienceFeeIsOnBit</t>
  </si>
  <si>
    <t>dbo.products.productConvenienceFeeTypeFK</t>
  </si>
  <si>
    <t>dbo.products.productConvenienceFeeAmount</t>
  </si>
  <si>
    <t>dbo.products.productConvenienceFeePercent</t>
  </si>
  <si>
    <t>dbo.products.productPaymentRequiredIsDeferredBit</t>
  </si>
  <si>
    <t>dbo.products.productWaitingListIsOnBit</t>
  </si>
  <si>
    <t>dbo.products.productRestrictQuantityPerPurchaseBit</t>
  </si>
  <si>
    <t>dbo.products.productRestrictQuantityPerPurchaseAmount</t>
  </si>
  <si>
    <t>dbo.products.productWaitingListLimitIsOnBit</t>
  </si>
  <si>
    <t>dbo.products.productWaitingListLimit</t>
  </si>
  <si>
    <t>dbo.products.productWaitingListOptionFK</t>
  </si>
  <si>
    <t>dbo.products.productWaitingListVerbiage</t>
  </si>
  <si>
    <t>SELECT COUNT(customerAutoKey) AS waitListCount</t>
  </si>
  <si>
    <t>FROM dbo.independentEmailList</t>
  </si>
  <si>
    <t>WHERE (emailListProductKey = dbo.products.productAutoKey)</t>
  </si>
  <si>
    <t>) AS waitListCount</t>
  </si>
  <si>
    <t>dbo.categoryTypes.categoryTypeRestrictQuantityPerPurchaseAmount AS restrictedCategoryTypeQtyPerPurchase</t>
  </si>
  <si>
    <t>dbo.categoryTypes.categoryTypeRestrictQuantityPerPurchaseBit AS restrictedCategoryTypePerPurchaseIsOn</t>
  </si>
  <si>
    <t>dbo.products.productPricingFromDatabaseDisplayedInDropdownBit AS displayCustomPricesInDropdown</t>
  </si>
  <si>
    <t>DECLARE @CLIENTKEY INT = 5</t>
  </si>
  <si>
    <t>'&lt;a href="/admin/productManager/event-edit.cfm?productKey=' + CAST(productKey AS VARCHAR) + '"&gt;&lt;i class="fa fa-pencil-square-o icon-med"&gt;&lt;/i&gt;&lt;/a&gt;' AS eventEditLink,</t>
  </si>
  <si>
    <t>'&lt;a href="/admin/productManager/exhibitor-edit.cfm?productKey=' + CAST(productKey AS VARCHAR) + '"&gt;&lt;i class="fa fa-pencil-square-o icon-med"&gt;&lt;/i&gt;&lt;/a&gt;' AS exhibitorEditLink,</t>
  </si>
  <si>
    <t>'&lt;a href="/admin/productManager/membership-edit.cfm?productKey=' + CAST(productKey AS VARCHAR) + '"&gt;&lt;i class="fa fa-pencil-square-o icon-med"&gt;&lt;/i&gt;&lt;/a&gt;' AS membershipEditLink,</t>
  </si>
  <si>
    <t>'&lt;a href="/admin/productManager/sponsor-edit.cfm?productKey=' + CAST(productKey AS VARCHAR) + '"&gt;&lt;i class="fa fa-pencil-square-o icon-med"&gt;&lt;/i&gt;&lt;/a&gt;' AS sponsorEditLink,</t>
  </si>
  <si>
    <t>'&lt;a href="/admin/productManager/product-Edit.cfm?productKey=' + CAST(productKey AS VARCHAR) + '"&gt;&lt;i class="fa fa-pencil-square-o icon-med"&gt;&lt;/i&gt;&lt;/a&gt;' AS editLink,</t>
  </si>
  <si>
    <t>'&lt;a href="/admin/productManager/event-Action.cfm?copyProductKey=' + CAST(productKey AS VARCHAR) + '" title="Make a copy of this product"&gt;&lt;i class="fa fa-files-o icon-med"&gt;&lt;/i&gt;&lt;/a&gt;' AS eventCopyLink,</t>
  </si>
  <si>
    <t>'&lt;a href="/admin/productManager/exhibitor-Action.cfm?copyProductKey=' + CAST(productKey AS VARCHAR) + '" title="Make a copy of this product"&gt;&lt;i class="fa fa-files-o icon-med"&gt;&lt;/i&gt;&lt;/a&gt;' AS exhibitorCopyLink,</t>
  </si>
  <si>
    <t>'&lt;a href="/admin/productManager/membership-Action.cfm?copyProductKey=' + CAST(productKey AS VARCHAR) + '" title="Make a copy of this product"&gt;&lt;i class="fa fa-files-o icon-med"&gt;&lt;/i&gt;&lt;/a&gt;' AS membershipCopyLink,</t>
  </si>
  <si>
    <t>'&lt;a href="/admin/productManager/sponsor-Action.cfm?copyProductKey=' + CAST(productKey AS VARCHAR) + '" title="Make a copy of this product"&gt;&lt;i class="fa fa-files-o icon-med"&gt;&lt;/i&gt;&lt;/a&gt;' AS sponsorCopyLink,</t>
  </si>
  <si>
    <t>'&lt;a href="/admin/productManager/product-Action.cfm?copyProductKey=' + CAST(productKey AS VARCHAR) + '" title="Make a copy of this product"&gt;&lt;i class="fa fa-files-o icon-med"&gt;&lt;/i&gt;&lt;/a&gt;' AS copyLink,</t>
  </si>
  <si>
    <t>'&lt;div class="thumbnails thumbnail-style-inline-table"&gt;&lt;a class="fancybox-button zoomer" data-rel="fancybox-button" title="' + productName + '" href="' + primaryImageURL + '"&gt;&lt;span class="overlay-zoom"&gt;&lt;img class="img-responsive" src="' + primaryImageThumbnailURL + '" alt="" /&gt;&lt;span class="zoom-icon"&gt;&lt;/span&gt;&lt;/span&gt;&lt;/a&gt;&lt;/div&gt;' AS imagePreview,</t>
  </si>
  <si>
    <t>'&lt;a href="/admin/productSuggestions/suggestions-Results.cfm?productKey=' + CAST(productKey AS VARCHAR) + '"&gt;&lt;i class="fa fa-heart icon-med"&gt;&lt;/i&gt;&lt;/a&gt; (' + CAST((SELECT</t>
  </si>
  <si>
    <t>COUNT(productMightLikeHASH.productMightLikeThatProductFK)</t>
  </si>
  <si>
    <t>FROM productMightLikeHASH</t>
  </si>
  <si>
    <t>INNER JOIN products</t>
  </si>
  <si>
    <t>ON productMightLikeHASH.productMightLikeThisProductFK = products.productAutoKey</t>
  </si>
  <si>
    <t>WHERE products.productClientFK = @clientKey</t>
  </si>
  <si>
    <t>AND productMightLikeThisProductFK = productKey)</t>
  </si>
  <si>
    <t>AS VARCHAR) + ')' AS mightLikeLink,</t>
  </si>
  <si>
    <t>WHEN ((SELECT</t>
  </si>
  <si>
    <t>COUNT(productAutoKey)</t>
  </si>
  <si>
    <t>FROM products</t>
  </si>
  <si>
    <t>WHERE (productIsForProductEventFK = productKey)</t>
  </si>
  <si>
    <t>AND (productIsActiveBit = 1)</t>
  </si>
  <si>
    <t>AND (productTypeFK = 5))</t>
  </si>
  <si>
    <t xml:space="preserve">&gt; 0) </t>
  </si>
  <si>
    <t xml:space="preserve">THEN </t>
  </si>
  <si>
    <t>'&lt;div class="position-relative icon-snazzo-container"&gt;&lt;a href="exhibitor-Results.cfm?byProductKey=' + CAST(productKey AS VARCHAR) + '" title="View Event Exhibitors."&gt;&lt;i class="fa fa-university icon-med rounded-2x"&gt;&lt;/i&gt;&lt;/a&gt;'</t>
  </si>
  <si>
    <t>+ '&lt;span class=""&gt;&lt;span class="badge rounded-2x badge-red icon-small-overlap-right"&gt;' + CAST((SELECT</t>
  </si>
  <si>
    <t>AS VARCHAR(10)) + '&lt;/span&gt;&lt;/span&gt;&lt;/div&gt;'</t>
  </si>
  <si>
    <t>ELSE '&lt;a href="exhibitor-edit.cfm?newSponsor=1&amp;byProductKey=' + CAST(productKey AS VARCHAR) + '" title="Create Event Exhibitors."&gt;&lt;i class="fa fa-plus-square icon-med color-green"&gt;&lt;/i&gt;&lt;/a&gt;'</t>
  </si>
  <si>
    <t>END) AS exhibitorLink,</t>
  </si>
  <si>
    <t>AND (productTypeFK = 3))</t>
  </si>
  <si>
    <t>'&lt;div class="position-relative icon-snazzo-container"&gt;&lt;a href="sponsor-Results.cfm?byProductKey=' + CAST(productKey AS VARCHAR) + '" title="View Event Sponsors."&gt;&lt;i class="fa fa-suitcase icon-med rounded-2x"&gt;&lt;/i&gt;&lt;/a&gt;'</t>
  </si>
  <si>
    <t xml:space="preserve">ELSE </t>
  </si>
  <si>
    <t>'&lt;a href="sponsor-edit.cfm?newSponsor=1&amp;byProductKey=' + CAST(productKey AS VARCHAR) + '" title="Create Event Sponsors."&gt;&lt;i class="fa fa-plus-square icon-med color-green"&gt;&lt;/i&gt;&lt;/a&gt;'</t>
  </si>
  <si>
    <t>END) AS sponsorLink,</t>
  </si>
  <si>
    <t>/*</t>
  </si>
  <si>
    <t>WHEN (productEventAttendeeRequirementIsOnBit = 1) THEN</t>
  </si>
  <si>
    <t xml:space="preserve">WHEN ((SELECT SUM(rv.actualRegistrations) FROM FUNC_RegistrationVarianceByProduct(productKey) AS rv) &gt; 0) </t>
  </si>
  <si>
    <t xml:space="preserve">'&lt;div class="position-relative icon-snazzo-container"&gt;&lt;a href="/admin/eventAttendeeManager/attendee-Results.cfm?productKey=' + CAST(productKey AS VARCHAR) + '&amp;thisClientKey=' + CAST(productClientKey AS VARCHAR) + '"&gt;&lt;i class="fa fa-users icon-med"&gt;&lt;/i&gt;&lt;/a&gt;&lt;span class=""&gt;&lt;span class="badge rounded-2x badge-red icon-small-overlap-right"&gt;' + </t>
  </si>
  <si>
    <t>CAST(((SELECT SUM(rv.actualRegistrations) FROM FUNC_RegistrationVarianceByProduct(productKey) AS rv)) AS VARCHAR(5)) +</t>
  </si>
  <si>
    <t xml:space="preserve"> </t>
  </si>
  <si>
    <t>(CASE WHEN ((SELECT SUM(manuallyEnteredRegistrations) FROM FUNC_RegistrationVarianceByProduct(productKey)) &gt; 0)</t>
  </si>
  <si>
    <t xml:space="preserve">      THEN</t>
  </si>
  <si>
    <t>' + ' + CAST((SELECT SUM(manuallyEnteredRegistrations) FROM FUNC_RegistrationVarianceByProduct(productKey)) AS VARCHAR(5))</t>
  </si>
  <si>
    <t xml:space="preserve">  ELSE  ''</t>
  </si>
  <si>
    <t xml:space="preserve">  END)</t>
  </si>
  <si>
    <t xml:space="preserve"> + '&lt;/span&gt;&lt;/span&gt;&lt;/div&gt;'</t>
  </si>
  <si>
    <t xml:space="preserve">   </t>
  </si>
  <si>
    <t>'&lt;a href="/admin/eventAttendeeManager/attendee-Results.cfm?productKey=' + CAST(productKey AS VARCHAR) + '&amp;thisClientKey=' + CAST(productClientKey AS VARCHAR) + '"&gt;&lt;i class="fa fa-user icon-med"&gt;&lt;/i&gt;&lt;/a&gt;'</t>
  </si>
  <si>
    <t>ELSE</t>
  </si>
  <si>
    <t>'&lt;i class="fa fa-ban icon-med color-gray"&gt;&lt;/i&gt;'</t>
  </si>
  <si>
    <t>END) AS attendeeLink,</t>
  </si>
  <si>
    <t>*/</t>
  </si>
  <si>
    <t>'&lt;a href="/admin/eventAttendeeManager/attendee-Results.cfm?productKey=' + CAST(productKey AS VARCHAR) + '&amp;thisClientKey=' + CAST(productClientKey AS VARCHAR) + '"&gt;&lt;i class="fa fa-user icon-med"&gt;&lt;/i&gt;&lt;/a&gt;' AS attendeeLink,</t>
  </si>
  <si>
    <t>WHEN</t>
  </si>
  <si>
    <t>((SELECT</t>
  </si>
  <si>
    <t>SUM(rv.registrationVariance)</t>
  </si>
  <si>
    <t>FROM FUNC_RegistrationVarianceByProduct(productKey) AS rv</t>
  </si>
  <si>
    <t>WHERE rv.registrationVariance &gt; 0)</t>
  </si>
  <si>
    <t>&gt; 0) THEN '&lt;a href="/admin/eventAttendeeManager/attendee-missing-results.cfm?productKey=' + CAST(productKey AS VARCHAR) + '&amp;thisClientKey=' + CAST(productClientKey AS VARCHAR) + '"&gt;&lt;i class="fa fa-exclamation-circle color-red icon-med"&gt;&lt;/i&gt;&lt;/a&gt; (' +</t>
  </si>
  <si>
    <t>CAST((SELECT</t>
  </si>
  <si>
    <t>COUNT(rv.registrationVariance)</t>
  </si>
  <si>
    <t>AS VARCHAR(5)) + '/' +</t>
  </si>
  <si>
    <t>AS VARCHAR(5)) +</t>
  </si>
  <si>
    <t>')'</t>
  </si>
  <si>
    <t>ELSE '&lt;i class="fa fa-ban icon-med color-gray"&gt;&lt;/i&gt;'</t>
  </si>
  <si>
    <t>END) AS attendeesMissingLink,</t>
  </si>
  <si>
    <t>'&lt;i class="fa fa-ban icon-med color-gray"&gt;&lt;/i&gt;' AS attendeesMissingLink,</t>
  </si>
  <si>
    <t>COUNT(eventRegistrationAutoKey)</t>
  </si>
  <si>
    <t>FROM eventRegistrations</t>
  </si>
  <si>
    <t>WHERE (eventRegistrationProductFK = productKey))</t>
  </si>
  <si>
    <t>&gt; 0) THEN '&lt;a href="/admin/eventAttendeeManager/attendee-Results.cfm?productKey=' + CAST(productKey AS VARCHAR) + '" title="View Event Sponsors."&gt;&lt;i class="fa fa-suitcase icon-med rounded-2x"&gt;&lt;/i&gt;&lt;/a&gt; (' + CAST((SELECT</t>
  </si>
  <si>
    <t>AS VARCHAR(5)) + ')'</t>
  </si>
  <si>
    <t>ELSE 'N/A'</t>
  </si>
  <si>
    <t>END) AS sponsorAttendeeLink,</t>
  </si>
  <si>
    <t>END) AS exhibitorAttendeeLink,</t>
  </si>
  <si>
    <t>WHEN (productEventSendTicketsWithReceiptIsOnBit = 1) THEN</t>
  </si>
  <si>
    <t>COUNT(t.productTicketAutoKey)</t>
  </si>
  <si>
    <t>FROM productTickets t</t>
  </si>
  <si>
    <t>WHERE t.productTicketProductFK = MIGHTEVENT_AllProducts.productKey) &gt; 0)</t>
  </si>
  <si>
    <t>THEN '&lt;div class="position-relative icon-snazzo-container"&gt;&lt;a href="/admin/productTicketManager/ticket-results.cfm?productKey=' + CAST(productKey AS VARCHAR) + '"&gt;&lt;i class="fa fa-ticket icon-med"&gt;&lt;/i&gt;&lt;/a&gt;&lt;span class=""&gt;&lt;span class="badge rounded-2x badge-red icon-small-overlap-right"&gt;' + CAST((SELECT</t>
  </si>
  <si>
    <t>WHERE (t.productTicketProductFK = productKey))</t>
  </si>
  <si>
    <t>AS VARCHAR(5)) + '&lt;/span&gt;&lt;/span&gt;&lt;/div&gt;'</t>
  </si>
  <si>
    <t>ELSE '&lt;i class="fa fa-ticket icon-med"&gt;&lt;/i&gt;'</t>
  </si>
  <si>
    <t>ELSE '&lt;i class="fa fa-ban color-gray icon-med"&gt;&lt;/i&gt;'</t>
  </si>
  <si>
    <t>AS productTicketReport,</t>
  </si>
  <si>
    <t>WHERE t.productTicketProductFK = productKey)</t>
  </si>
  <si>
    <t>&gt; 0) THEN '&lt;div class="position-relative icon-snazzo-container"&gt;&lt;a href="/admin/reportManager/data-extracts/report-generators/extract-direct.cfm?reportTypeKey=50&amp;productKey=' + CAST(productKey AS VARCHAR) + '&amp;thisClientKey=' + CAST(productClientKey AS VARCHAR) + '"&gt;&lt;i class="icon-snazzo icon-snazzo-bg-green icon-snazzo-rounded-10 fa fa-ticket"&gt;&lt;/i&gt;&lt;/a&gt;&lt;span class="badge badge-red rounded-2x"&gt;' + CAST((SELECT</t>
  </si>
  <si>
    <t>AS VARCHAR(5)) + '&lt;/span&gt;&lt;/div&gt;'</t>
  </si>
  <si>
    <t>ELSE '&lt;div class="position-relative icon-snazzo-container"&gt;&lt;i class="icon-snazzo icon-snazzo-bg-disabled icon-snazzo-rounded-10 fa fa-file-excel-o"&gt;&lt;/i&gt;&lt;span class="badge badge-dark rounded-x"&gt;0&lt;/span&gt;&lt;/div&gt;'</t>
  </si>
  <si>
    <t>AS productTicketsToExcelLink,</t>
  </si>
  <si>
    <t>WHERE eventRegistrationProductFK = productKey)</t>
  </si>
  <si>
    <t>&gt; 0) THEN '&lt;div class="position-relative"&gt;&lt;a href="/admin/eventAttendeeManager/attendee-Results.cfm?productKey=' + CAST(productKey AS VARCHAR) + '&amp;thisClientKey=' + CAST(productClientKey AS VARCHAR) + '"&gt;&lt;i class="icon-snazzo icon-snazzo-bg-blue icon-snazzo-rounded-10 fa fa-users"&gt;&lt;/i&gt;&lt;/a&gt;&lt;span class="badge badge-red rounded-2x"&gt;' + CAST((SELECT</t>
  </si>
  <si>
    <t>ELSE '&lt;div  class="position-relative"&gt;&lt;i class="icon-snazzo icon-snazzo-bg-disabled icon-snazzo-rounded-10 fa fa-users"&gt;&lt;/i&gt;&lt;span class="badge badge-dark rounded-x"&gt;0&lt;/span&gt;&lt;/div&gt;'</t>
  </si>
  <si>
    <t>AS attendeeReportingLink,</t>
  </si>
  <si>
    <t>&gt; 0) THEN '&lt;div class="position-relative icon-snazzo-container"&gt;&lt;a href="/admin/productTicketManager/ticket-results.cfm?productKey=' + CAST(productKey AS VARCHAR) + '&amp;thisClientKey=' + CAST(productClientKey AS VARCHAR) + '"&gt;&lt;i class="icon-snazzo icon-snazzo-bg-green icon-snazzo-rounded-10 fa fa-ticket"&gt;&lt;/i&gt;&lt;/a&gt;&lt;span class="badge badge-red rounded-2x"&gt;' + CAST((SELECT</t>
  </si>
  <si>
    <t>AS productTicketsViewLink,</t>
  </si>
  <si>
    <t>&gt; 0) THEN '&lt;div class="position-relative"&gt;&lt;a href="/admin/reportManager/event-reports/event-ticket-parameters.cfm?ticketType=2&amp;productKey=' + CAST(productKey AS VARCHAR) + '&amp;thisClientKey=' + CAST(productClientKey AS VARCHAR) + '"&gt;&lt;i class="icon-snazzo icon-snazzo-bg-green icon-snazzo-rounded-10 fa fa-ticket"&gt;&lt;/i&gt;&lt;/a&gt;&lt;/div&gt;'</t>
  </si>
  <si>
    <t>ELSE '&lt;div  class="position-relative"&gt;&lt;i class="icon-snazzo icon-snazzo-bg-disabled icon-snazzo-rounded-10 fa fa-ticket"&gt;&lt;/i&gt;&lt;/div&gt;'</t>
  </si>
  <si>
    <t>END) AS eventTicketLink,</t>
  </si>
  <si>
    <t>'&lt;div class="position-relative"&gt;&lt;a href="/admin/reportManager/event-reports/event-ticket-parameters.cfm?ticketType=1&amp;productKey=' + CAST(productKey AS VARCHAR) + '&amp;thisClientKey=' + CAST(productClientKey AS VARCHAR) + '"&gt;&lt;i class="icon-snazzo icon-snazzo-bg-green icon-snazzo-rounded-10 fa fa-ticket"&gt;&lt;/i&gt;&lt;/a&gt;&lt;/div&gt;' AS eventTicketTestLink,</t>
  </si>
  <si>
    <t>&gt; 0) THEN '&lt;a href="/admin/reportManager/event-reports/name-tags/eventNameTags.cfr?productKey=' + CAST(productKey AS VARCHAR) + '&amp;thisClientKey=' + CAST(productClientKey AS VARCHAR) + '" target="_blank"&gt;&lt;i class="icon-snazzo icon-snazzo-bg-yellow icon-snazzo-rounded-10 fa fa-tags"&gt;&lt;/i&gt;&lt;/a&gt;'</t>
  </si>
  <si>
    <t>ELSE '&lt;i class="icon-snazzo icon-snazzo-bg-disabled icon-snazzo-rounded-10 fa fa-tags"&gt;&lt;/i&gt;'</t>
  </si>
  <si>
    <t>END) AS nameTagLink,</t>
  </si>
  <si>
    <t>&gt; 0) THEN '&lt;a href="/admin/reportManager/event-reports/name-tags/blankNameTags.cfr?productKey=' + CAST(productKey AS VARCHAR) + '&amp;thisClientKey=' + CAST(productClientKey AS VARCHAR) + '" target="_blank"&gt;&lt;i class="icon-snazzo icon-snazzo-bg-yellow icon-snazzo-rounded-10 fa fa-tag"&gt;&lt;/i&gt;&lt;/a&gt;'</t>
  </si>
  <si>
    <t>ELSE '&lt;i class="icon-snazzo icon-snazzo-bg-disabled icon-snazzo-rounded-10 fa fa-tag"&gt;&lt;/i&gt;'</t>
  </si>
  <si>
    <t>END) blankNameTagLink,</t>
  </si>
  <si>
    <t>&gt; 0) THEN '&lt;a href="/admin/reportManager/data-extracts/report-generators/attendee-extract-direct.cfm?productKey=' + CAST(productKey AS VARCHAR) + '&amp;thisClientKey=' + CAST(productClientKey AS VARCHAR) + '"&gt;&lt;i class="icon-snazzo icon-snazzo-bg-green icon-snazzo-rounded-10 fa fa-file-excel-o"&gt;&lt;/i&gt;&lt;/a&gt;'</t>
  </si>
  <si>
    <t>ELSE '&lt;i class="icon-snazzo icon-snazzo-bg-disabled icon-snazzo-rounded-10 fa fa-file-excel-o"&gt;&lt;/i&gt;'</t>
  </si>
  <si>
    <t>END) AS exportToExcelLink,</t>
  </si>
  <si>
    <t>COUNT(*)</t>
  </si>
  <si>
    <t>FROM MIGHTEVENT_AllRegistrations</t>
  </si>
  <si>
    <t>WHERE MIGHTEVENT_AllRegistrations.eventProductKey = MIGHTEVENT_AllProducts.productKey)</t>
  </si>
  <si>
    <t>&gt; 0) THEN '&lt;div class="position-relative icon-snazzo-container"&gt;&lt;a href="/admin/reportManager/data-extracts/report-generators/extract-direct.cfm?reportTypeKey=2&amp;productKey=' + CAST(productKey AS VARCHAR) + '&amp;thisClientKey=' + CAST(productClientKey AS VARCHAR) + '"&gt;&lt;i class="icon-snazzo icon-snazzo-bg-green icon-snazzo-rounded-10 fa fa-file-excel-o"&gt;&lt;/i&gt;&lt;/a&gt;&lt;span class="badge badge-red rounded-2x"&gt;' +</t>
  </si>
  <si>
    <t>END) AS exportAttendeesToExcelLink,</t>
  </si>
  <si>
    <t>FROM MIGHTEVENT_AllSponsors</t>
  </si>
  <si>
    <t>WHERE MIGHTEVENT_AllSponsors.eventProductKey = MIGHTEVENT_AllProducts.productKey)</t>
  </si>
  <si>
    <t>&gt; 0) THEN '&lt;div class="position-relative icon-snazzo-container"&gt;&lt;a href="/admin/reportManager/data-extracts/report-generators/extract-direct.cfm?reportTypeKey=14&amp;productKey=' + CAST(productKey AS VARCHAR) + '&amp;thisClientKey=' + CAST(productClientKey AS VARCHAR) + '"&gt;&lt;i class="icon-snazzo icon-snazzo-bg-green icon-snazzo-rounded-10 fa fa-file-excel-o"&gt;&lt;/i&gt;&lt;/a&gt;&lt;span class="badge badge-red rounded-2x"&gt;' +</t>
  </si>
  <si>
    <t>END) AS exportSponsorsToExcelLink,</t>
  </si>
  <si>
    <t>FROM MIGHTEVENT_AllExhibitors</t>
  </si>
  <si>
    <t>WHERE MIGHTEVENT_AllExhibitors.eventProductKey = MIGHTEVENT_AllProducts.productKey)</t>
  </si>
  <si>
    <t>&gt; 0) THEN '&lt;div class="position-relative icon-snazzo-container"&gt;&lt;a href="/admin/reportManager/data-extracts/report-generators/extract-direct.cfm?reportTypeKey=13&amp;productKey=' + CAST(productKey AS VARCHAR) + '&amp;thisClientKey=' + CAST(productClientKey AS VARCHAR) + '"&gt;&lt;i class="icon-snazzo icon-snazzo-bg-green icon-snazzo-rounded-10 fa fa-file-excel-o"&gt;&lt;/i&gt;&lt;/a&gt;&lt;span class="badge badge-red rounded-2x"&gt;' +</t>
  </si>
  <si>
    <t>END) AS exportExhibitorsToExcelLink,</t>
  </si>
  <si>
    <t>FROM MIGHTEVENT_AllEventProducts</t>
  </si>
  <si>
    <t>WHERE MIGHTEVENT_AllEventProducts.eventProductKey = MIGHTEVENT_AllProducts.productKey)</t>
  </si>
  <si>
    <t>&gt; 0) THEN '&lt;div class="position-relative icon-snazzo-container"&gt;&lt;a href="/admin/reportManager/data-extracts/report-generators/extract-direct.cfm?reportTypeKey=15&amp;productKey=' + CAST(productKey AS VARCHAR) + '&amp;thisClientKey=' + CAST(productClientKey AS VARCHAR) + '"&gt;&lt;i class="icon-snazzo icon-snazzo-bg-green icon-snazzo-rounded-10 fa fa-file-excel-o"&gt;&lt;/i&gt;&lt;/a&gt;&lt;span class="badge badge-red rounded-2x"&gt;' +</t>
  </si>
  <si>
    <t>END) AS exportEventProductToExcelLink,</t>
  </si>
  <si>
    <t>SUM(ode.orderDetailQuantity)</t>
  </si>
  <si>
    <t>FROM orderDetail ode</t>
  </si>
  <si>
    <t>WHERE ode.orderDetailProductFK = MIGHTEVENT_AllProducts.productKey)</t>
  </si>
  <si>
    <t>&gt; 0) THEN '&lt;div class="position-relative icon-snazzo-container"&gt;&lt;a href="/admin/reportManager/data-extracts/report-generators/extract-direct.cfm?reportTypeKey=3&amp;productKey=' + CAST(productKey AS VARCHAR) + '&amp;thisClientKey=' + CAST(productClientKey AS VARCHAR) + '"&gt;&lt;i class="icon-snazzo icon-snazzo-bg-green icon-snazzo-rounded-10 fa fa-file-excel-o"&gt;&lt;/i&gt;&lt;/a&gt;&lt;/div&gt;'</t>
  </si>
  <si>
    <t>END) AS exportEventSalesToExcel,</t>
  </si>
  <si>
    <t>'&lt;a href="/admin/reportManager/event-reports/report-generators/event-report-direct-generator.cfm?productKey=' + CAST(productKey AS VARCHAR) + '&amp;thisClientKey=' + CAST(productClientKey AS VARCHAR) + '"&gt;&lt;i class="icon-snazzo icon-snazzo-bg-red icon-snazzo-rounded-10 fa fa-file-pdf-o"&gt;&lt;/i&gt;&lt;/a&gt;' AS eventReportLink,</t>
  </si>
  <si>
    <t>WHEN (productHasCustomQuestionsBit = 1) THEN '&lt;a href="/admin/surveyManager/survey-questions.cfm?productKey=' + CAST(productKey AS VARCHAR) + '"&gt;&lt;i class="fa fa-question-circle icon-med"&gt;&lt;/i&gt;&lt;/a&gt;'</t>
  </si>
  <si>
    <t>END) AS questionsLink,</t>
  </si>
  <si>
    <t>WHEN (</t>
  </si>
  <si>
    <t>(SELECT (SELECT</t>
  </si>
  <si>
    <t>WHERE productIsForProductEventFK = productKey</t>
  </si>
  <si>
    <t>AND (products.productClientFK = @clientKey))</t>
  </si>
  <si>
    <t>+ (SELECT</t>
  </si>
  <si>
    <t>COUNT(orderDetail.orderDetailAutoKey)</t>
  </si>
  <si>
    <t>FROM orderDetail</t>
  </si>
  <si>
    <t>WHERE orderDetail.orderDetailProductFK = productKey)</t>
  </si>
  <si>
    <t>AS totalRegistrations</t>
  </si>
  <si>
    <t>WHERE productAutoKey = productKey</t>
  </si>
  <si>
    <t>&gt; 0) THEN '&lt;div class="position-relative icon-snazzo-container"&gt;&lt;i class="fa fa-ban icon-med"&gt;&lt;/i&gt;&lt;span class="badge rounded-2x badge-red icon-small-overlap-right"&gt;' + CAST((SELECT (SELECT</t>
  </si>
  <si>
    <t>AS VARCHAR) + '&lt;/span&gt;&lt;/div&gt;'</t>
  </si>
  <si>
    <t>ELSE '&lt;a href="product-action.cfm?deleteProduct=' + CAST(productKey AS VARCHAR) + '" title="Delete this Client." onclick="return confirm(''WARNING:  You are about to permanently \ndelete a record from the database.  \nThis action is irreversible! \n If you clicked delete by accident, please click Cancel. \n Otherwise click OK to proceed.\n\n'')"&gt;&lt;i class="fa fa-times-circle-o color-red icon-med"&gt;&lt;/i&gt;&lt;/a&gt;'</t>
  </si>
  <si>
    <t>END) AS deleteLink,</t>
  </si>
  <si>
    <t>ELSE '&lt;a href="sponsor-action.cfm?deleteProduct=' + CAST(productKey AS VARCHAR) + '" title="Delete this Client." onclick="return confirm(''WARNING:  You are about to permanently \ndelete a record from the database.  \nThis action is irreversible! \n If you clicked delete by accident, please click Cancel. \n Otherwise click OK to proceed.\n\n'')"&gt;&lt;i class="fa fa-times-circle-o color-red icon-med"&gt;&lt;/i&gt;&lt;/a&gt;'</t>
  </si>
  <si>
    <t>END) AS sponsorDeleteLink,</t>
  </si>
  <si>
    <t>&gt; 0) THEN '&lt;i class="fa fa-ban icon-med"&gt;&lt;/i&gt;&lt;span class="badge rounded-2x badge-red icon-small-overlap-right"&gt;' + CAST((SELECT (SELECT</t>
  </si>
  <si>
    <t>AS VARCHAR) + '&lt;/span&gt;'</t>
  </si>
  <si>
    <t>ELSE '&lt;a href="membership-action.cfm?deleteProduct=' + CAST(productKey AS VARCHAR) + '" title="Delete this Client." onclick="return confirm(''WARNING:  You are about to permanently \ndelete a record from the database.  \nThis action is irreversible! \n If you clicked delete by accident, please click Cancel. \n Otherwise click OK to proceed.\n\n'')"&gt;&lt;i class="fa fa-times-circle-o color-red icon-med"&gt;&lt;/i&gt;&lt;/a&gt;'</t>
  </si>
  <si>
    <t>END) AS membershipDeleteLink,</t>
  </si>
  <si>
    <t>&gt; 0) THEN '&lt;div class="position-relative"&gt;&lt;i class="fa fa-ban icon-med"&gt;&lt;/i&gt;&lt;span class="badge rounded-2x badge-red icon-small-overlap-right"&gt;' + CAST((SELECT (SELECT</t>
  </si>
  <si>
    <t>ELSE '&lt;a href="exhibitor-action.cfm?deleteProduct=' + CAST(productKey AS VARCHAR) + '" title="Delete this Client." onclick="return confirm(''WARNING:  You are about to permanently \ndelete a record from the database.  \nThis action is irreversible! \n If you clicked delete by accident, please click Cancel. \n Otherwise click OK to proceed.\n\n'')"&gt;&lt;i class="fa fa-times-circle-o color-red icon-med"&gt;&lt;/i&gt;&lt;/a&gt;'</t>
  </si>
  <si>
    <t>END) AS exhibitorDeleteLink,</t>
  </si>
  <si>
    <t>ELSE '&lt;div class="position-relative"&gt;&lt;a href="event-action.cfm?deleteProduct=' + CAST(productKey AS VARCHAR) + '" title="Delete this Client." onclick="return confirm(''WARNING:  You are about to permanently \ndelete a record from the database.  \nThis action is irreversible! \n If you clicked delete by accident, please click Cancel. \n Otherwise click OK to proceed.\n\n'')"&gt;&lt;i class="fa fa-times-circle-o color-red icon-med"&gt;&lt;/i&gt;&lt;/a&gt;'</t>
  </si>
  <si>
    <t>END) AS eventDeleteLink,</t>
  </si>
  <si>
    <t>WHEN (productEventPriceFromDatabaseBit = 1) THEN '&lt;a href="product-CustomPricing.cfm?productKey=' + CAST(productKey AS VARCHAR) + '" title="Click to view custom pricing."&gt;&lt;i class="fa fa-tags icon-med"&gt;&lt;/i&gt;&lt;/a&gt;'</t>
  </si>
  <si>
    <t>ELSE FORMAT(productPrice, N'c', 'en-US') --'$' + CAST(productPrice AS CHAR(12))</t>
  </si>
  <si>
    <t>END) AS productPriceLink,</t>
  </si>
  <si>
    <t>WHEN (productIsForProductEventFK &gt; 1) THEN '&lt;a href="event-edit.cfm?productKey=' + CAST(productIsForProductEventFK AS VARCHAR) + '"&gt;' + productRelatedToEventName + '&lt;/a&gt;'</t>
  </si>
  <si>
    <t>END) AS relatedEventLink,</t>
  </si>
  <si>
    <t>(SELECT</t>
  </si>
  <si>
    <t>AS totalRegistrations,</t>
  </si>
  <si>
    <t>productKey,</t>
  </si>
  <si>
    <t>productItemNumber,</t>
  </si>
  <si>
    <t>productName,</t>
  </si>
  <si>
    <t>productShortFriendlyName,</t>
  </si>
  <si>
    <t>productShortDescription,</t>
  </si>
  <si>
    <t>productEventPriceFromDatabaseBit,</t>
  </si>
  <si>
    <t>priceFromDatabaseYesNo,</t>
  </si>
  <si>
    <t>productEventIsFreeRegistrationBit,</t>
  </si>
  <si>
    <t>productIsOnSaleBit,</t>
  </si>
  <si>
    <t>productSalePrice,</t>
  </si>
  <si>
    <t>productOnSaleYesNo,</t>
  </si>
  <si>
    <t>productIsFeatureBit,</t>
  </si>
  <si>
    <t>productIsFeaturedYesNo,</t>
  </si>
  <si>
    <t>productIsOutOfStockBit,</t>
  </si>
  <si>
    <t>productOutOfStockYesNo,</t>
  </si>
  <si>
    <t>productTypeFK,</t>
  </si>
  <si>
    <t>productSortOrder,</t>
  </si>
  <si>
    <t>productEmailContentFK,</t>
  </si>
  <si>
    <t>productAdditionalEmails,</t>
  </si>
  <si>
    <t>productAdditionalCCBit,</t>
  </si>
  <si>
    <t>productIncludeEmailContentKey,</t>
  </si>
  <si>
    <t>productConfirmationAdditionalCCYesNo,</t>
  </si>
  <si>
    <t>productEventStartDate,</t>
  </si>
  <si>
    <t>eventStartDate,</t>
  </si>
  <si>
    <t>productEventEndDate,</t>
  </si>
  <si>
    <t>eventEndDate,</t>
  </si>
  <si>
    <t>productEventStartTime,</t>
  </si>
  <si>
    <t>eventStartTime,</t>
  </si>
  <si>
    <t>productEventEndTime,</t>
  </si>
  <si>
    <t>eventEndTime,</t>
  </si>
  <si>
    <t>productEventLocationAddress,</t>
  </si>
  <si>
    <t>productEventLocationCity,</t>
  </si>
  <si>
    <t>productEventLocationStateProvinceRegion,</t>
  </si>
  <si>
    <t>productEventLocationZip,</t>
  </si>
  <si>
    <t>productEventHasSponsorsBit,</t>
  </si>
  <si>
    <t>productHasSponsorsYesNo,</t>
  </si>
  <si>
    <t>productCreatedDate,</t>
  </si>
  <si>
    <t>createdByUserName,</t>
  </si>
  <si>
    <t>productModifiedDate,</t>
  </si>
  <si>
    <t>modifiedByUserName,</t>
  </si>
  <si>
    <t>productTypeDescription,</t>
  </si>
  <si>
    <t>productClientFK,</t>
  </si>
  <si>
    <t>productClientKey,</t>
  </si>
  <si>
    <t>productHasCustomQuestionsBit,</t>
  </si>
  <si>
    <t>productHasCustomQuestionYesNo,</t>
  </si>
  <si>
    <t>productCustomQuestionsAreOnBit,</t>
  </si>
  <si>
    <t>productCustomQuestionsOnYesNo,</t>
  </si>
  <si>
    <t>productIsShippableBit,</t>
  </si>
  <si>
    <t>productIsShippableYesNo,</t>
  </si>
  <si>
    <t>productIsForNewMembershipsBit,</t>
  </si>
  <si>
    <t>productIsNewMembersOnlyYesNo,</t>
  </si>
  <si>
    <t>totalMightLike,</t>
  </si>
  <si>
    <t>productIsForMembersOnlyBit,</t>
  </si>
  <si>
    <t>productIsExistingMembersOnlyYesNo,</t>
  </si>
  <si>
    <t>productMembershipNeverExpiresBit,</t>
  </si>
  <si>
    <t>productMembershipNeverExpiresYesNo,</t>
  </si>
  <si>
    <t>productHideProductResultsBit,</t>
  </si>
  <si>
    <t>productHiddenFromPublicResultsYesNo,</t>
  </si>
  <si>
    <t>productRelatedToEventName,</t>
  </si>
  <si>
    <t>primaryImageKey,</t>
  </si>
  <si>
    <t>primaryImageURL AS productPrimaryImageURL,</t>
  </si>
  <si>
    <t>primaryImageURL,</t>
  </si>
  <si>
    <t>primaryImageThumbnailURL AS productPrimaryImageThumbnailURL,</t>
  </si>
  <si>
    <t>primaryImageThumbnailURL,</t>
  </si>
  <si>
    <t>primaryImageSelectedBit,</t>
  </si>
  <si>
    <t>productIsActiveYesNo,</t>
  </si>
  <si>
    <t>productEventAttendeeRequirementIsOnBit,</t>
  </si>
  <si>
    <t>productEventSendTicketsWithReceiptIsOnBit,</t>
  </si>
  <si>
    <t>productWaitingListIsOnBit,</t>
  </si>
  <si>
    <t>productRestrictQuantityPerPurchaseBit,</t>
  </si>
  <si>
    <t>productRestrictQuantityPerPurchaseAmount,</t>
  </si>
  <si>
    <t xml:space="preserve">WHEN (waitListCount &gt; 0) </t>
  </si>
  <si>
    <t>THEN '&lt;div class="position-relative icon-snazzo-container"&gt;&lt;a href="/admin/waitListManager/wait-list-details.cfm?productKey=' + CAST(productKey AS VARCHAR) + '"&gt;&lt;i class="fa fa-hourglass-half icon-med"&gt;&lt;/i&gt;&lt;/a&gt;&lt;span class="badge badge-red icon-small-overlap-right rounded-2x"&gt;' + CAST(waitListCount AS VARCHAR(5))  + '&lt;/span&gt;&lt;/div&gt;'</t>
  </si>
  <si>
    <t>END) AS waitListLink,</t>
  </si>
  <si>
    <t>waitListCount</t>
  </si>
  <si>
    <t>FROM MIGHTEVENT_AllProducts</t>
  </si>
  <si>
    <t>INNER JOIN FUNC_ReturnAllProductPrimaryImages()</t>
  </si>
  <si>
    <t>ON productKey = primaryImageProductKey</t>
  </si>
  <si>
    <t>WHERE (productKey &lt;&gt; 1)</t>
  </si>
  <si>
    <t>AND (productIsActiveBit =1)</t>
  </si>
  <si>
    <t>AND (productClientFK = @CLIENTKEY)</t>
  </si>
  <si>
    <t>AND (productTypeFK = 4)</t>
  </si>
  <si>
    <t>USE [MightEvent3]</t>
  </si>
  <si>
    <t>GO</t>
  </si>
  <si>
    <t>/****** Object:  StoredProcedure [dbo].[MIGHTEVENT_getProductsByTypeAndClientKeyPaginated_V3]    Script Date: 4/13/2017 8:16:50 AM ******/</t>
  </si>
  <si>
    <t>SET ANSI_NULLS OFF</t>
  </si>
  <si>
    <t>SET QUOTED_IDENTIFIER ON</t>
  </si>
  <si>
    <t>ALTER PROCEDURE [dbo].[MIGHTEVENT_getProductsByTypeAndClientKeyPaginated_V3]</t>
  </si>
  <si>
    <t>@clientKey INT,</t>
  </si>
  <si>
    <t>@productType INT,</t>
  </si>
  <si>
    <t>@activeBit BIT,</t>
  </si>
  <si>
    <t>@PRIMARYIMAGEPATH VARCHAR(200),</t>
  </si>
  <si>
    <t>@THUMBNAILIMAGEPATH VARCHAR(200),</t>
  </si>
  <si>
    <t>@STARTWITHTHISROW INT,</t>
  </si>
  <si>
    <t>@RETURNTHISMANYROWS INT,</t>
  </si>
  <si>
    <t>@SEARCHTERM VARCHAR(1000),</t>
  </si>
  <si>
    <t>@ORDERBYCOLUMN INT,</t>
  </si>
  <si>
    <t>@ORDERBYDIRECTION VARCHAR(1000)</t>
  </si>
  <si>
    <t>AS</t>
  </si>
  <si>
    <t>BEGIN</t>
  </si>
  <si>
    <t>WITH PagedResults --This can be any name, it is just to use as a reference later</t>
  </si>
  <si>
    <t>AS (SELECT</t>
  </si>
  <si>
    <t>ROW_NUMBER() OVER (ORDER BY CASE</t>
  </si>
  <si>
    <t>WHEN (@ORDERBYCOLUMN = 1) AND</t>
  </si>
  <si>
    <t>(@ORDERBYDIRECTION = 'asc') THEN productName</t>
  </si>
  <si>
    <t>WHEN (@ORDERBYCOLUMN = 4) AND</t>
  </si>
  <si>
    <t>(@ORDERBYDIRECTION = 'asc') THEN productTypeDescription</t>
  </si>
  <si>
    <t>WHEN (@ORDERBYCOLUMN = 5) AND</t>
  </si>
  <si>
    <t>(@ORDERBYDIRECTION = 'asc') THEN CAST(productPrice AS CHAR(12))</t>
  </si>
  <si>
    <t>END ASC, CASE</t>
  </si>
  <si>
    <t>WHEN (@ORDERBYCOLUMN = 2) AND</t>
  </si>
  <si>
    <t>(@ORDERBYDIRECTION = 'asc') THEN productEventStartDate</t>
  </si>
  <si>
    <t>WHEN (@ORDERBYCOLUMN = 6) AND</t>
  </si>
  <si>
    <t>(@ORDERBYDIRECTION = 'desc') THEN productName</t>
  </si>
  <si>
    <t>(@ORDERBYDIRECTION = 'desc') THEN productTypeDescription</t>
  </si>
  <si>
    <t>(@ORDERBYDIRECTION = 'desc') THEN CAST(productPrice AS CHAR(12))</t>
  </si>
  <si>
    <t>END DESC, CASE</t>
  </si>
  <si>
    <t>(@ORDERBYDIRECTION = 'desc') THEN productEventStartDate</t>
  </si>
  <si>
    <t>END DESC) AS num,</t>
  </si>
  <si>
    <t xml:space="preserve">--Filter By client if greater than 1. </t>
  </si>
  <si>
    <t>AND (@activeBit = 0</t>
  </si>
  <si>
    <t>OR @activeBit = productIsActiveBit)</t>
  </si>
  <si>
    <t>--Filter By client if greater than 1.</t>
  </si>
  <si>
    <t>AND (@clientKey = 1</t>
  </si>
  <si>
    <t>OR @clientKey = productClientFK)</t>
  </si>
  <si>
    <t>--Filter By product type if greater than 1.</t>
  </si>
  <si>
    <t>AND (@productType = 1</t>
  </si>
  <si>
    <t>OR @productType = productTypeFK)</t>
  </si>
  <si>
    <t>AND (@SEARCHTERM IS NULL</t>
  </si>
  <si>
    <t>OR @SEARCHTERM = ' '</t>
  </si>
  <si>
    <t>OR (productName LIKE '%' + LTRIM(RTRIM(@SEARCHTERM)) + '%')</t>
  </si>
  <si>
    <t>OR (productItemNumber LIKE '%' + LTRIM(RTRIM(@SEARCHTERM)) + '%')</t>
  </si>
  <si>
    <t>OR (productKey LIKE '%' + LTRIM(RTRIM(@SEARCHTERM)) + '%')</t>
  </si>
  <si>
    <t>OR (eventStartTime LIKE '%' + LTRIM(RTRIM(@SEARCHTERM)) + '%')</t>
  </si>
  <si>
    <t>OR (eventEndTime LIKE '%' + LTRIM(RTRIM(@SEARCHTERM)) + '%')</t>
  </si>
  <si>
    <t>OR (eventStartDate LIKE '%' + LTRIM(RTRIM(@SEARCHTERM)) + '%')</t>
  </si>
  <si>
    <t>OR (eventEndDate LIKE '%' + LTRIM(RTRIM(@SEARCHTERM)) + '%')</t>
  </si>
  <si>
    <t>OR (productEventLocationAddress LIKE '%' + LTRIM(RTRIM(@SEARCHTERM)) + '%')</t>
  </si>
  <si>
    <t>OR (productEventLocationCity LIKE '%' + LTRIM(RTRIM(@SEARCHTERM)) + '%')</t>
  </si>
  <si>
    <t>OR (productShortDescription LIKE '%' + LTRIM(RTRIM(@SEARCHTERM)) + '%')</t>
  </si>
  <si>
    <t>OR (productShortFriendlyName LIKE '%' + LTRIM(RTRIM(@SEARCHTERM)) + '%')))</t>
  </si>
  <si>
    <t>SELECT</t>
  </si>
  <si>
    <t>*</t>
  </si>
  <si>
    <t>FROM PagedResults</t>
  </si>
  <si>
    <t>WHERE PagedResults.num BETWEEN @STARTWITHTHISROW AND @STARTWITHTHISROW + @RETURNTHISMANYROWS - 1</t>
  </si>
  <si>
    <t>COUNT(productKey) AS totalRecords</t>
  </si>
  <si>
    <t>OR (productShortFriendlyName LIKE '%' + LTRIM(RTRIM(@SEARCHTERM)) + '%'))</t>
  </si>
  <si>
    <t>END</t>
  </si>
  <si>
    <t>RETURN</t>
  </si>
  <si>
    <t>DECLARE @ORDERKEY INT = 33279</t>
  </si>
  <si>
    <t>orderPaymentOrderFK,</t>
  </si>
  <si>
    <t>orderPaymentAutoKey,</t>
  </si>
  <si>
    <t>orderPaymentTypeFK,</t>
  </si>
  <si>
    <t>orderPaymentAmount,</t>
  </si>
  <si>
    <t>orderPaymentApiIsApprovedValue,</t>
  </si>
  <si>
    <t>orderPaymentAuthorizationCode,</t>
  </si>
  <si>
    <t>orderPaymentInsertedDate,</t>
  </si>
  <si>
    <t>orderPaymentTransactionID,</t>
  </si>
  <si>
    <t>orderPaymentTransactionReferenceID,</t>
  </si>
  <si>
    <t>WHEN (orderPayments.orderPaymentTransactionReferenceID IS NOT NULL) THEN orderPayments.orderPaymentTransactionReferenceID</t>
  </si>
  <si>
    <t>ELSE orderPayments.orderPaymentTransactionID</t>
  </si>
  <si>
    <t>END) AS masterTransactionID,</t>
  </si>
  <si>
    <t xml:space="preserve">orderPaymentApprovalResponse, </t>
  </si>
  <si>
    <t>orderPaymentApiResponse,</t>
  </si>
  <si>
    <t xml:space="preserve">orderPaymentReturnTransactionBit, </t>
  </si>
  <si>
    <t xml:space="preserve">orderPaymentReturnAmount, </t>
  </si>
  <si>
    <t xml:space="preserve">orderPaymentReturnDateTime, </t>
  </si>
  <si>
    <t>orderPaymentReturnByUserFK,</t>
  </si>
  <si>
    <t xml:space="preserve">returnedByUser.customerBillingFirstName + ' ' + returnedByUser.customerBillingLastName AS orderPaymentReturnedByUser, </t>
  </si>
  <si>
    <t xml:space="preserve">orderPaymentReturnReasonFK, </t>
  </si>
  <si>
    <t>rrr.orderReturnedReasonReason AS orderPaymentReturnedReason,</t>
  </si>
  <si>
    <t>orderPaymentReturnNotes,</t>
  </si>
  <si>
    <t>orderPaymentNotes,</t>
  </si>
  <si>
    <t>orderPaymentCheckNumber,</t>
  </si>
  <si>
    <t>pt.orderPaymentTypeDescription,</t>
  </si>
  <si>
    <t>createdByUser.customerBillingFirstName + ' ' + createdByUser.customerBillingLastName AS orderPaymentEnteredByUser,</t>
  </si>
  <si>
    <t>WHEN (orderPaymentApiIsApprovedValue = '1') THEN 'Approved'</t>
  </si>
  <si>
    <t>WHEN (orderPaymentApiIsApprovedValue IS NULL) THEN 'Incomplete Payment'</t>
  </si>
  <si>
    <t>ELSE 'Declined'</t>
  </si>
  <si>
    <t>END) AS approvedOrDeclined,</t>
  </si>
  <si>
    <t>orderPayments.orderPaymentSubmittedForPaymentBit,</t>
  </si>
  <si>
    <t>orderPayments.orderPaymentCardCodeResponse,</t>
  </si>
  <si>
    <t>orderPayments.orderPaymentCardAuthenticationOnVerification,</t>
  </si>
  <si>
    <t>orderPayments.orderPaymentProcessorCardType,</t>
  </si>
  <si>
    <t>DATEDIFF(DAY, orderPayments.orderPaymentInsertedDate, current_timestamp) AS transactionAgeInDays,</t>
  </si>
  <si>
    <t>SUM(op.orderPaymentAmount)</t>
  </si>
  <si>
    <t>FROM orderPayments op</t>
  </si>
  <si>
    <t>WHERE (op.orderPaymentOrderFK = orderPayments.orderPaymentOrderFK)</t>
  </si>
  <si>
    <t>AND (op.orderPaymentTypeFK = 4)</t>
  </si>
  <si>
    <t>AND (op.orderPaymentApiIsApprovedValue = '1'))</t>
  </si>
  <si>
    <t>AS sumOfApprovedCreditCardPayments</t>
  </si>
  <si>
    <t>FROM orderPayments</t>
  </si>
  <si>
    <t>INNER JOIN orderReconciliationReturnedReasons rrr ON rrr.orderReturnedReasonAutoKey = orderPaymentReturnReasonFK</t>
  </si>
  <si>
    <t>INNER JOIN customers AS returnedByUser ON returnedByUser.customerAutoKey = rrr.orderReturnReasonCreatedByUserFK</t>
  </si>
  <si>
    <t>INNER JOIN customers AS createdByUser ON createdByUser.customerAutoKey = orderPayments.orderPaymentInsertedByUserFK</t>
  </si>
  <si>
    <t>INNER JOIN orderPaymentTypes pt ON pt.orderPaymentTypeAutoKey = orderPaymentTypeFK</t>
  </si>
  <si>
    <t>WHERE (orderPayments.orderPaymentOrderFK = @ORDERKEY) AND (rrr.orderReturnedReasonClientFK = 1 OR rrr.orderReturnedReasonClientFK = @CLIENTKEY)</t>
  </si>
  <si>
    <t>SELECT *</t>
  </si>
  <si>
    <t>from FUNC_AllOrderApprovedPayments(5) AS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</si>
</sst>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5"/>
    </sheetView>
  </sheetViews>
  <sheetFormatPr defaultRowHeight="14.5" x14ac:dyDescent="0.35"/>
  <sheetData>
    <row r="1" spans="1:8" x14ac:dyDescent="0.35">
      <c r="A1" t="s">
        <v>0</v>
      </c>
      <c r="B1" t="s">
        <v>1</v>
      </c>
    </row>
    <row r="2" spans="1:8" x14ac:dyDescent="0.35">
      <c r="G2" t="s">
        <v>2</v>
      </c>
      <c r="H2" t="s">
        <v>3</v>
      </c>
    </row>
    <row r="3" spans="1:8" x14ac:dyDescent="0.35">
      <c r="G3" t="s">
        <v>2</v>
      </c>
      <c r="H3" t="s">
        <v>4</v>
      </c>
    </row>
    <row r="4" spans="1:8" x14ac:dyDescent="0.35">
      <c r="G4" t="s">
        <v>2</v>
      </c>
      <c r="H4" t="s">
        <v>5</v>
      </c>
    </row>
    <row r="5" spans="1:8" x14ac:dyDescent="0.35">
      <c r="G5" t="s">
        <v>2</v>
      </c>
      <c r="H5" t="s">
        <v>6</v>
      </c>
    </row>
    <row r="6" spans="1:8" x14ac:dyDescent="0.35">
      <c r="G6" t="s">
        <v>2</v>
      </c>
      <c r="H6" t="s">
        <v>7</v>
      </c>
    </row>
    <row r="7" spans="1:8" x14ac:dyDescent="0.35">
      <c r="G7" t="s">
        <v>2</v>
      </c>
      <c r="H7" t="s">
        <v>8</v>
      </c>
    </row>
    <row r="8" spans="1:8" x14ac:dyDescent="0.35">
      <c r="G8" t="s">
        <v>2</v>
      </c>
      <c r="H8" t="s">
        <v>9</v>
      </c>
    </row>
    <row r="10" spans="1:8" x14ac:dyDescent="0.35">
      <c r="A10" t="s">
        <v>10</v>
      </c>
    </row>
    <row r="11" spans="1:8" x14ac:dyDescent="0.35">
      <c r="B11" t="s">
        <v>11</v>
      </c>
    </row>
    <row r="12" spans="1:8" x14ac:dyDescent="0.35">
      <c r="B12" t="s">
        <v>12</v>
      </c>
    </row>
    <row r="13" spans="1:8" x14ac:dyDescent="0.35">
      <c r="B13" t="s">
        <v>13</v>
      </c>
    </row>
    <row r="14" spans="1:8" x14ac:dyDescent="0.35">
      <c r="B14" t="s">
        <v>14</v>
      </c>
    </row>
    <row r="15" spans="1:8" x14ac:dyDescent="0.35">
      <c r="B15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sqref="A1:A3"/>
    </sheetView>
  </sheetViews>
  <sheetFormatPr defaultRowHeight="14.5" x14ac:dyDescent="0.35"/>
  <sheetData>
    <row r="2" spans="1:1" x14ac:dyDescent="0.35">
      <c r="A2" t="s">
        <v>542</v>
      </c>
    </row>
    <row r="3" spans="1:1" x14ac:dyDescent="0.35">
      <c r="A3" t="s">
        <v>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sqref="A1:K211"/>
    </sheetView>
  </sheetViews>
  <sheetFormatPr defaultRowHeight="14.5" x14ac:dyDescent="0.35"/>
  <sheetData>
    <row r="1" spans="1:9" x14ac:dyDescent="0.35">
      <c r="A1" t="s">
        <v>16</v>
      </c>
      <c r="B1" t="s">
        <v>1</v>
      </c>
    </row>
    <row r="2" spans="1:9" x14ac:dyDescent="0.35">
      <c r="G2" t="s">
        <v>2</v>
      </c>
      <c r="H2" t="s">
        <v>3</v>
      </c>
    </row>
    <row r="3" spans="1:9" x14ac:dyDescent="0.35">
      <c r="G3" t="s">
        <v>2</v>
      </c>
      <c r="H3" t="s">
        <v>4</v>
      </c>
    </row>
    <row r="4" spans="1:9" x14ac:dyDescent="0.35">
      <c r="G4" t="s">
        <v>2</v>
      </c>
      <c r="H4" t="s">
        <v>5</v>
      </c>
    </row>
    <row r="5" spans="1:9" x14ac:dyDescent="0.35">
      <c r="G5" t="s">
        <v>2</v>
      </c>
      <c r="H5" t="s">
        <v>6</v>
      </c>
    </row>
    <row r="6" spans="1:9" x14ac:dyDescent="0.35">
      <c r="G6" t="s">
        <v>2</v>
      </c>
      <c r="H6" t="s">
        <v>7</v>
      </c>
    </row>
    <row r="7" spans="1:9" x14ac:dyDescent="0.35">
      <c r="G7" t="s">
        <v>2</v>
      </c>
      <c r="H7" t="s">
        <v>8</v>
      </c>
    </row>
    <row r="8" spans="1:9" x14ac:dyDescent="0.35">
      <c r="G8" t="s">
        <v>2</v>
      </c>
      <c r="H8" t="s">
        <v>9</v>
      </c>
    </row>
    <row r="9" spans="1:9" x14ac:dyDescent="0.35">
      <c r="G9" t="s">
        <v>2</v>
      </c>
      <c r="H9" t="s">
        <v>17</v>
      </c>
    </row>
    <row r="10" spans="1:9" x14ac:dyDescent="0.35">
      <c r="G10" t="s">
        <v>2</v>
      </c>
      <c r="H10" t="s">
        <v>18</v>
      </c>
    </row>
    <row r="11" spans="1:9" x14ac:dyDescent="0.35">
      <c r="G11" t="s">
        <v>2</v>
      </c>
      <c r="H11" t="s">
        <v>19</v>
      </c>
    </row>
    <row r="12" spans="1:9" x14ac:dyDescent="0.35">
      <c r="I12" t="s">
        <v>20</v>
      </c>
    </row>
    <row r="13" spans="1:9" x14ac:dyDescent="0.35">
      <c r="I13" t="s">
        <v>21</v>
      </c>
    </row>
    <row r="14" spans="1:9" x14ac:dyDescent="0.35">
      <c r="H14" t="s">
        <v>22</v>
      </c>
    </row>
    <row r="15" spans="1:9" x14ac:dyDescent="0.35">
      <c r="G15" t="s">
        <v>2</v>
      </c>
      <c r="H15" t="s">
        <v>23</v>
      </c>
    </row>
    <row r="16" spans="1:9" x14ac:dyDescent="0.35">
      <c r="G16" t="s">
        <v>2</v>
      </c>
      <c r="H16" t="s">
        <v>24</v>
      </c>
    </row>
    <row r="17" spans="7:9" x14ac:dyDescent="0.35">
      <c r="G17" t="s">
        <v>2</v>
      </c>
      <c r="H17" t="s">
        <v>19</v>
      </c>
    </row>
    <row r="18" spans="7:9" x14ac:dyDescent="0.35">
      <c r="I18" t="s">
        <v>25</v>
      </c>
    </row>
    <row r="19" spans="7:9" x14ac:dyDescent="0.35">
      <c r="I19" t="s">
        <v>21</v>
      </c>
    </row>
    <row r="20" spans="7:9" x14ac:dyDescent="0.35">
      <c r="H20" t="s">
        <v>26</v>
      </c>
    </row>
    <row r="21" spans="7:9" x14ac:dyDescent="0.35">
      <c r="H21" t="s">
        <v>27</v>
      </c>
    </row>
    <row r="22" spans="7:9" x14ac:dyDescent="0.35">
      <c r="G22" t="s">
        <v>2</v>
      </c>
      <c r="H22" t="s">
        <v>28</v>
      </c>
    </row>
    <row r="23" spans="7:9" x14ac:dyDescent="0.35">
      <c r="G23" t="s">
        <v>2</v>
      </c>
      <c r="H23" t="s">
        <v>29</v>
      </c>
    </row>
    <row r="24" spans="7:9" x14ac:dyDescent="0.35">
      <c r="G24" t="s">
        <v>2</v>
      </c>
      <c r="H24" t="s">
        <v>30</v>
      </c>
    </row>
    <row r="25" spans="7:9" x14ac:dyDescent="0.35">
      <c r="G25" t="s">
        <v>2</v>
      </c>
      <c r="H25" t="s">
        <v>31</v>
      </c>
    </row>
    <row r="26" spans="7:9" x14ac:dyDescent="0.35">
      <c r="G26" t="s">
        <v>2</v>
      </c>
      <c r="H26" t="s">
        <v>32</v>
      </c>
    </row>
    <row r="27" spans="7:9" x14ac:dyDescent="0.35">
      <c r="G27" t="s">
        <v>2</v>
      </c>
      <c r="H27" t="s">
        <v>33</v>
      </c>
    </row>
    <row r="28" spans="7:9" x14ac:dyDescent="0.35">
      <c r="G28" t="s">
        <v>2</v>
      </c>
      <c r="H28" t="s">
        <v>19</v>
      </c>
    </row>
    <row r="29" spans="7:9" x14ac:dyDescent="0.35">
      <c r="I29" t="s">
        <v>34</v>
      </c>
    </row>
    <row r="30" spans="7:9" x14ac:dyDescent="0.35">
      <c r="I30" t="s">
        <v>21</v>
      </c>
    </row>
    <row r="31" spans="7:9" x14ac:dyDescent="0.35">
      <c r="H31" t="s">
        <v>35</v>
      </c>
    </row>
    <row r="32" spans="7:9" x14ac:dyDescent="0.35">
      <c r="G32" t="s">
        <v>2</v>
      </c>
      <c r="H32" t="s">
        <v>36</v>
      </c>
    </row>
    <row r="33" spans="7:9" x14ac:dyDescent="0.35">
      <c r="G33" t="s">
        <v>2</v>
      </c>
      <c r="H33" t="s">
        <v>19</v>
      </c>
    </row>
    <row r="34" spans="7:9" x14ac:dyDescent="0.35">
      <c r="I34" t="s">
        <v>37</v>
      </c>
    </row>
    <row r="35" spans="7:9" x14ac:dyDescent="0.35">
      <c r="I35" t="s">
        <v>21</v>
      </c>
    </row>
    <row r="36" spans="7:9" x14ac:dyDescent="0.35">
      <c r="H36" t="s">
        <v>38</v>
      </c>
    </row>
    <row r="37" spans="7:9" x14ac:dyDescent="0.35">
      <c r="G37" t="s">
        <v>2</v>
      </c>
      <c r="H37" t="s">
        <v>39</v>
      </c>
    </row>
    <row r="38" spans="7:9" x14ac:dyDescent="0.35">
      <c r="G38" t="s">
        <v>2</v>
      </c>
      <c r="H38" t="s">
        <v>19</v>
      </c>
    </row>
    <row r="39" spans="7:9" x14ac:dyDescent="0.35">
      <c r="I39" t="s">
        <v>40</v>
      </c>
    </row>
    <row r="40" spans="7:9" x14ac:dyDescent="0.35">
      <c r="I40" t="s">
        <v>21</v>
      </c>
    </row>
    <row r="41" spans="7:9" x14ac:dyDescent="0.35">
      <c r="H41" t="s">
        <v>41</v>
      </c>
    </row>
    <row r="42" spans="7:9" x14ac:dyDescent="0.35">
      <c r="G42" t="s">
        <v>2</v>
      </c>
      <c r="H42" t="s">
        <v>42</v>
      </c>
    </row>
    <row r="43" spans="7:9" x14ac:dyDescent="0.35">
      <c r="G43" t="s">
        <v>2</v>
      </c>
      <c r="H43" t="s">
        <v>43</v>
      </c>
    </row>
    <row r="44" spans="7:9" x14ac:dyDescent="0.35">
      <c r="G44" t="s">
        <v>2</v>
      </c>
      <c r="H44" t="s">
        <v>44</v>
      </c>
    </row>
    <row r="45" spans="7:9" x14ac:dyDescent="0.35">
      <c r="G45" t="s">
        <v>2</v>
      </c>
      <c r="H45" t="s">
        <v>19</v>
      </c>
    </row>
    <row r="46" spans="7:9" x14ac:dyDescent="0.35">
      <c r="I46" t="s">
        <v>45</v>
      </c>
    </row>
    <row r="47" spans="7:9" x14ac:dyDescent="0.35">
      <c r="I47" t="s">
        <v>21</v>
      </c>
    </row>
    <row r="48" spans="7:9" x14ac:dyDescent="0.35">
      <c r="H48" t="s">
        <v>46</v>
      </c>
    </row>
    <row r="49" spans="7:9" x14ac:dyDescent="0.35">
      <c r="G49" t="s">
        <v>2</v>
      </c>
      <c r="H49" t="s">
        <v>47</v>
      </c>
    </row>
    <row r="50" spans="7:9" x14ac:dyDescent="0.35">
      <c r="G50" t="s">
        <v>2</v>
      </c>
      <c r="H50" t="s">
        <v>19</v>
      </c>
    </row>
    <row r="51" spans="7:9" x14ac:dyDescent="0.35">
      <c r="I51" t="s">
        <v>48</v>
      </c>
    </row>
    <row r="52" spans="7:9" x14ac:dyDescent="0.35">
      <c r="I52" t="s">
        <v>21</v>
      </c>
    </row>
    <row r="53" spans="7:9" x14ac:dyDescent="0.35">
      <c r="H53" t="s">
        <v>49</v>
      </c>
    </row>
    <row r="54" spans="7:9" x14ac:dyDescent="0.35">
      <c r="G54" t="s">
        <v>2</v>
      </c>
      <c r="H54" t="s">
        <v>50</v>
      </c>
    </row>
    <row r="55" spans="7:9" x14ac:dyDescent="0.35">
      <c r="G55" t="s">
        <v>2</v>
      </c>
      <c r="H55" t="s">
        <v>51</v>
      </c>
    </row>
    <row r="56" spans="7:9" x14ac:dyDescent="0.35">
      <c r="G56" t="s">
        <v>2</v>
      </c>
      <c r="H56" t="s">
        <v>52</v>
      </c>
    </row>
    <row r="57" spans="7:9" x14ac:dyDescent="0.35">
      <c r="G57" t="s">
        <v>2</v>
      </c>
      <c r="H57" t="s">
        <v>53</v>
      </c>
    </row>
    <row r="58" spans="7:9" x14ac:dyDescent="0.35">
      <c r="G58" t="s">
        <v>2</v>
      </c>
      <c r="H58" t="s">
        <v>19</v>
      </c>
    </row>
    <row r="59" spans="7:9" x14ac:dyDescent="0.35">
      <c r="I59" t="s">
        <v>54</v>
      </c>
    </row>
    <row r="60" spans="7:9" x14ac:dyDescent="0.35">
      <c r="I60" t="s">
        <v>21</v>
      </c>
    </row>
    <row r="61" spans="7:9" x14ac:dyDescent="0.35">
      <c r="H61" t="s">
        <v>55</v>
      </c>
    </row>
    <row r="62" spans="7:9" x14ac:dyDescent="0.35">
      <c r="G62" t="s">
        <v>2</v>
      </c>
      <c r="H62" t="s">
        <v>56</v>
      </c>
    </row>
    <row r="63" spans="7:9" x14ac:dyDescent="0.35">
      <c r="G63" t="s">
        <v>2</v>
      </c>
      <c r="H63" t="s">
        <v>57</v>
      </c>
    </row>
    <row r="64" spans="7:9" x14ac:dyDescent="0.35">
      <c r="G64" t="s">
        <v>2</v>
      </c>
      <c r="H64" t="s">
        <v>58</v>
      </c>
    </row>
    <row r="65" spans="7:11" x14ac:dyDescent="0.35">
      <c r="G65" t="s">
        <v>2</v>
      </c>
      <c r="H65" t="s">
        <v>59</v>
      </c>
    </row>
    <row r="66" spans="7:11" x14ac:dyDescent="0.35">
      <c r="G66" t="s">
        <v>2</v>
      </c>
      <c r="H66" t="s">
        <v>60</v>
      </c>
    </row>
    <row r="67" spans="7:11" x14ac:dyDescent="0.35">
      <c r="G67" t="s">
        <v>2</v>
      </c>
      <c r="H67" t="s">
        <v>19</v>
      </c>
    </row>
    <row r="68" spans="7:11" x14ac:dyDescent="0.35">
      <c r="I68" t="s">
        <v>61</v>
      </c>
    </row>
    <row r="69" spans="7:11" x14ac:dyDescent="0.35">
      <c r="I69" t="s">
        <v>21</v>
      </c>
    </row>
    <row r="70" spans="7:11" x14ac:dyDescent="0.35">
      <c r="H70" t="s">
        <v>62</v>
      </c>
    </row>
    <row r="71" spans="7:11" x14ac:dyDescent="0.35">
      <c r="G71" t="s">
        <v>2</v>
      </c>
      <c r="H71" t="s">
        <v>63</v>
      </c>
    </row>
    <row r="72" spans="7:11" x14ac:dyDescent="0.35">
      <c r="G72" t="s">
        <v>2</v>
      </c>
      <c r="H72" t="s">
        <v>64</v>
      </c>
    </row>
    <row r="73" spans="7:11" x14ac:dyDescent="0.35">
      <c r="G73" t="s">
        <v>2</v>
      </c>
      <c r="H73" t="s">
        <v>65</v>
      </c>
    </row>
    <row r="74" spans="7:11" x14ac:dyDescent="0.35">
      <c r="G74" t="s">
        <v>2</v>
      </c>
      <c r="H74" t="s">
        <v>19</v>
      </c>
    </row>
    <row r="75" spans="7:11" x14ac:dyDescent="0.35">
      <c r="I75" t="s">
        <v>66</v>
      </c>
    </row>
    <row r="76" spans="7:11" x14ac:dyDescent="0.35">
      <c r="J76" t="s">
        <v>67</v>
      </c>
    </row>
    <row r="77" spans="7:11" x14ac:dyDescent="0.35">
      <c r="I77" t="s">
        <v>68</v>
      </c>
    </row>
    <row r="78" spans="7:11" x14ac:dyDescent="0.35">
      <c r="K78" t="s">
        <v>69</v>
      </c>
    </row>
    <row r="79" spans="7:11" x14ac:dyDescent="0.35">
      <c r="K79" t="s">
        <v>70</v>
      </c>
    </row>
    <row r="80" spans="7:11" x14ac:dyDescent="0.35">
      <c r="J80" t="s">
        <v>26</v>
      </c>
    </row>
    <row r="81" spans="7:9" x14ac:dyDescent="0.35">
      <c r="H81" t="s">
        <v>71</v>
      </c>
    </row>
    <row r="82" spans="7:9" x14ac:dyDescent="0.35">
      <c r="G82" t="s">
        <v>2</v>
      </c>
      <c r="H82" t="s">
        <v>72</v>
      </c>
    </row>
    <row r="83" spans="7:9" x14ac:dyDescent="0.35">
      <c r="G83" t="s">
        <v>2</v>
      </c>
      <c r="H83" t="s">
        <v>73</v>
      </c>
    </row>
    <row r="84" spans="7:9" x14ac:dyDescent="0.35">
      <c r="G84" t="s">
        <v>2</v>
      </c>
      <c r="H84" t="s">
        <v>74</v>
      </c>
    </row>
    <row r="85" spans="7:9" x14ac:dyDescent="0.35">
      <c r="G85" t="s">
        <v>2</v>
      </c>
      <c r="H85" t="s">
        <v>75</v>
      </c>
    </row>
    <row r="86" spans="7:9" x14ac:dyDescent="0.35">
      <c r="G86" t="s">
        <v>2</v>
      </c>
      <c r="H86" t="s">
        <v>76</v>
      </c>
    </row>
    <row r="87" spans="7:9" x14ac:dyDescent="0.35">
      <c r="G87" t="s">
        <v>2</v>
      </c>
      <c r="H87" t="s">
        <v>77</v>
      </c>
    </row>
    <row r="88" spans="7:9" x14ac:dyDescent="0.35">
      <c r="G88" t="s">
        <v>2</v>
      </c>
      <c r="H88" t="s">
        <v>78</v>
      </c>
    </row>
    <row r="89" spans="7:9" x14ac:dyDescent="0.35">
      <c r="G89" t="s">
        <v>2</v>
      </c>
      <c r="H89" t="s">
        <v>79</v>
      </c>
    </row>
    <row r="90" spans="7:9" x14ac:dyDescent="0.35">
      <c r="G90" t="s">
        <v>2</v>
      </c>
      <c r="H90" t="s">
        <v>80</v>
      </c>
    </row>
    <row r="91" spans="7:9" x14ac:dyDescent="0.35">
      <c r="G91" t="s">
        <v>2</v>
      </c>
      <c r="H91" t="s">
        <v>81</v>
      </c>
    </row>
    <row r="92" spans="7:9" x14ac:dyDescent="0.35">
      <c r="G92" t="s">
        <v>2</v>
      </c>
      <c r="H92" t="s">
        <v>82</v>
      </c>
    </row>
    <row r="93" spans="7:9" x14ac:dyDescent="0.35">
      <c r="G93" t="s">
        <v>2</v>
      </c>
      <c r="H93" t="s">
        <v>83</v>
      </c>
    </row>
    <row r="94" spans="7:9" x14ac:dyDescent="0.35">
      <c r="G94" t="s">
        <v>2</v>
      </c>
      <c r="H94" t="s">
        <v>84</v>
      </c>
    </row>
    <row r="95" spans="7:9" x14ac:dyDescent="0.35">
      <c r="G95" t="s">
        <v>2</v>
      </c>
      <c r="H95" t="s">
        <v>19</v>
      </c>
    </row>
    <row r="96" spans="7:9" x14ac:dyDescent="0.35">
      <c r="I96" t="s">
        <v>85</v>
      </c>
    </row>
    <row r="97" spans="7:9" x14ac:dyDescent="0.35">
      <c r="I97" t="s">
        <v>21</v>
      </c>
    </row>
    <row r="98" spans="7:9" x14ac:dyDescent="0.35">
      <c r="H98" t="s">
        <v>86</v>
      </c>
    </row>
    <row r="99" spans="7:9" x14ac:dyDescent="0.35">
      <c r="G99" t="s">
        <v>2</v>
      </c>
      <c r="H99" t="s">
        <v>87</v>
      </c>
    </row>
    <row r="100" spans="7:9" x14ac:dyDescent="0.35">
      <c r="G100" t="s">
        <v>2</v>
      </c>
      <c r="H100" t="s">
        <v>88</v>
      </c>
    </row>
    <row r="101" spans="7:9" x14ac:dyDescent="0.35">
      <c r="G101" t="s">
        <v>2</v>
      </c>
      <c r="H101" t="s">
        <v>89</v>
      </c>
    </row>
    <row r="102" spans="7:9" x14ac:dyDescent="0.35">
      <c r="G102" t="s">
        <v>2</v>
      </c>
      <c r="H102" t="s">
        <v>90</v>
      </c>
    </row>
    <row r="103" spans="7:9" x14ac:dyDescent="0.35">
      <c r="G103" t="s">
        <v>2</v>
      </c>
      <c r="H103" t="s">
        <v>91</v>
      </c>
    </row>
    <row r="104" spans="7:9" x14ac:dyDescent="0.35">
      <c r="G104" t="s">
        <v>2</v>
      </c>
      <c r="H104" t="s">
        <v>92</v>
      </c>
    </row>
    <row r="105" spans="7:9" x14ac:dyDescent="0.35">
      <c r="G105" t="s">
        <v>2</v>
      </c>
      <c r="H105" t="s">
        <v>93</v>
      </c>
    </row>
    <row r="106" spans="7:9" x14ac:dyDescent="0.35">
      <c r="G106" t="s">
        <v>2</v>
      </c>
      <c r="H106" t="s">
        <v>94</v>
      </c>
    </row>
    <row r="107" spans="7:9" x14ac:dyDescent="0.35">
      <c r="G107" t="s">
        <v>2</v>
      </c>
      <c r="H107" t="s">
        <v>95</v>
      </c>
    </row>
    <row r="108" spans="7:9" x14ac:dyDescent="0.35">
      <c r="H108" t="s">
        <v>96</v>
      </c>
    </row>
    <row r="109" spans="7:9" x14ac:dyDescent="0.35">
      <c r="G109" t="s">
        <v>2</v>
      </c>
      <c r="H109" t="s">
        <v>97</v>
      </c>
    </row>
    <row r="110" spans="7:9" x14ac:dyDescent="0.35">
      <c r="G110" t="s">
        <v>2</v>
      </c>
      <c r="H110" t="s">
        <v>98</v>
      </c>
    </row>
    <row r="111" spans="7:9" x14ac:dyDescent="0.35">
      <c r="G111" t="s">
        <v>2</v>
      </c>
      <c r="H111" t="s">
        <v>99</v>
      </c>
    </row>
    <row r="112" spans="7:9" x14ac:dyDescent="0.35">
      <c r="G112" t="s">
        <v>2</v>
      </c>
      <c r="H112" t="s">
        <v>100</v>
      </c>
    </row>
    <row r="113" spans="7:9" x14ac:dyDescent="0.35">
      <c r="G113" t="s">
        <v>2</v>
      </c>
      <c r="H113" t="s">
        <v>101</v>
      </c>
    </row>
    <row r="114" spans="7:9" x14ac:dyDescent="0.35">
      <c r="G114" t="s">
        <v>2</v>
      </c>
      <c r="H114" t="s">
        <v>19</v>
      </c>
    </row>
    <row r="115" spans="7:9" x14ac:dyDescent="0.35">
      <c r="I115" t="s">
        <v>102</v>
      </c>
    </row>
    <row r="116" spans="7:9" x14ac:dyDescent="0.35">
      <c r="I116" t="s">
        <v>21</v>
      </c>
    </row>
    <row r="117" spans="7:9" x14ac:dyDescent="0.35">
      <c r="H117" t="s">
        <v>103</v>
      </c>
    </row>
    <row r="118" spans="7:9" x14ac:dyDescent="0.35">
      <c r="G118" t="s">
        <v>2</v>
      </c>
      <c r="H118" t="s">
        <v>104</v>
      </c>
    </row>
    <row r="119" spans="7:9" x14ac:dyDescent="0.35">
      <c r="G119" t="s">
        <v>2</v>
      </c>
      <c r="H119" t="s">
        <v>19</v>
      </c>
    </row>
    <row r="120" spans="7:9" x14ac:dyDescent="0.35">
      <c r="I120" t="s">
        <v>105</v>
      </c>
    </row>
    <row r="121" spans="7:9" x14ac:dyDescent="0.35">
      <c r="I121" t="s">
        <v>21</v>
      </c>
    </row>
    <row r="122" spans="7:9" x14ac:dyDescent="0.35">
      <c r="H122" t="s">
        <v>106</v>
      </c>
    </row>
    <row r="123" spans="7:9" x14ac:dyDescent="0.35">
      <c r="G123" t="s">
        <v>2</v>
      </c>
      <c r="H123" t="s">
        <v>107</v>
      </c>
    </row>
    <row r="124" spans="7:9" x14ac:dyDescent="0.35">
      <c r="G124" t="s">
        <v>2</v>
      </c>
      <c r="H124" t="s">
        <v>19</v>
      </c>
    </row>
    <row r="125" spans="7:9" x14ac:dyDescent="0.35">
      <c r="I125" t="s">
        <v>108</v>
      </c>
    </row>
    <row r="126" spans="7:9" x14ac:dyDescent="0.35">
      <c r="I126" t="s">
        <v>21</v>
      </c>
    </row>
    <row r="127" spans="7:9" x14ac:dyDescent="0.35">
      <c r="H127" t="s">
        <v>109</v>
      </c>
    </row>
    <row r="128" spans="7:9" x14ac:dyDescent="0.35">
      <c r="G128" t="s">
        <v>2</v>
      </c>
      <c r="H128" t="s">
        <v>110</v>
      </c>
    </row>
    <row r="129" spans="7:9" x14ac:dyDescent="0.35">
      <c r="G129" t="s">
        <v>2</v>
      </c>
      <c r="H129" t="s">
        <v>19</v>
      </c>
    </row>
    <row r="130" spans="7:9" x14ac:dyDescent="0.35">
      <c r="I130" t="s">
        <v>111</v>
      </c>
    </row>
    <row r="131" spans="7:9" x14ac:dyDescent="0.35">
      <c r="I131" t="s">
        <v>21</v>
      </c>
    </row>
    <row r="132" spans="7:9" x14ac:dyDescent="0.35">
      <c r="H132" t="s">
        <v>112</v>
      </c>
    </row>
    <row r="133" spans="7:9" x14ac:dyDescent="0.35">
      <c r="G133" t="s">
        <v>2</v>
      </c>
      <c r="H133" t="s">
        <v>113</v>
      </c>
    </row>
    <row r="134" spans="7:9" x14ac:dyDescent="0.35">
      <c r="G134" t="s">
        <v>2</v>
      </c>
      <c r="H134" t="s">
        <v>19</v>
      </c>
    </row>
    <row r="135" spans="7:9" x14ac:dyDescent="0.35">
      <c r="I135" t="s">
        <v>114</v>
      </c>
    </row>
    <row r="136" spans="7:9" x14ac:dyDescent="0.35">
      <c r="I136" t="s">
        <v>21</v>
      </c>
    </row>
    <row r="137" spans="7:9" x14ac:dyDescent="0.35">
      <c r="H137" t="s">
        <v>115</v>
      </c>
    </row>
    <row r="138" spans="7:9" x14ac:dyDescent="0.35">
      <c r="G138" t="s">
        <v>2</v>
      </c>
      <c r="H138" t="s">
        <v>116</v>
      </c>
    </row>
    <row r="139" spans="7:9" x14ac:dyDescent="0.35">
      <c r="G139" t="s">
        <v>2</v>
      </c>
      <c r="H139" t="s">
        <v>19</v>
      </c>
    </row>
    <row r="140" spans="7:9" x14ac:dyDescent="0.35">
      <c r="I140" t="s">
        <v>117</v>
      </c>
    </row>
    <row r="141" spans="7:9" x14ac:dyDescent="0.35">
      <c r="I141" t="s">
        <v>21</v>
      </c>
    </row>
    <row r="142" spans="7:9" x14ac:dyDescent="0.35">
      <c r="H142" t="s">
        <v>118</v>
      </c>
    </row>
    <row r="143" spans="7:9" x14ac:dyDescent="0.35">
      <c r="G143" t="s">
        <v>2</v>
      </c>
      <c r="H143" t="s">
        <v>119</v>
      </c>
    </row>
    <row r="144" spans="7:9" x14ac:dyDescent="0.35">
      <c r="I144" t="s">
        <v>120</v>
      </c>
    </row>
    <row r="145" spans="7:9" x14ac:dyDescent="0.35">
      <c r="I145" t="s">
        <v>121</v>
      </c>
    </row>
    <row r="146" spans="7:9" x14ac:dyDescent="0.35">
      <c r="I146" t="s">
        <v>122</v>
      </c>
    </row>
    <row r="147" spans="7:9" x14ac:dyDescent="0.35">
      <c r="H147" t="s">
        <v>123</v>
      </c>
    </row>
    <row r="148" spans="7:9" x14ac:dyDescent="0.35">
      <c r="G148" t="s">
        <v>2</v>
      </c>
      <c r="H148" t="s">
        <v>124</v>
      </c>
    </row>
    <row r="149" spans="7:9" x14ac:dyDescent="0.35">
      <c r="G149" t="s">
        <v>2</v>
      </c>
      <c r="H149" t="s">
        <v>19</v>
      </c>
    </row>
    <row r="150" spans="7:9" x14ac:dyDescent="0.35">
      <c r="I150" t="s">
        <v>125</v>
      </c>
    </row>
    <row r="151" spans="7:9" x14ac:dyDescent="0.35">
      <c r="I151" t="s">
        <v>21</v>
      </c>
    </row>
    <row r="152" spans="7:9" x14ac:dyDescent="0.35">
      <c r="H152" t="s">
        <v>126</v>
      </c>
    </row>
    <row r="153" spans="7:9" x14ac:dyDescent="0.35">
      <c r="G153" t="s">
        <v>2</v>
      </c>
      <c r="H153" t="s">
        <v>127</v>
      </c>
    </row>
    <row r="154" spans="7:9" x14ac:dyDescent="0.35">
      <c r="G154" t="s">
        <v>2</v>
      </c>
      <c r="H154" t="s">
        <v>128</v>
      </c>
    </row>
    <row r="155" spans="7:9" x14ac:dyDescent="0.35">
      <c r="G155" t="s">
        <v>2</v>
      </c>
      <c r="H155" t="s">
        <v>19</v>
      </c>
    </row>
    <row r="156" spans="7:9" x14ac:dyDescent="0.35">
      <c r="I156" t="s">
        <v>129</v>
      </c>
    </row>
    <row r="157" spans="7:9" x14ac:dyDescent="0.35">
      <c r="I157" t="s">
        <v>21</v>
      </c>
    </row>
    <row r="158" spans="7:9" x14ac:dyDescent="0.35">
      <c r="H158" t="s">
        <v>130</v>
      </c>
    </row>
    <row r="159" spans="7:9" x14ac:dyDescent="0.35">
      <c r="G159" t="s">
        <v>2</v>
      </c>
      <c r="H159" t="s">
        <v>131</v>
      </c>
    </row>
    <row r="160" spans="7:9" x14ac:dyDescent="0.35">
      <c r="G160" t="s">
        <v>2</v>
      </c>
      <c r="H160" t="s">
        <v>19</v>
      </c>
    </row>
    <row r="161" spans="7:9" x14ac:dyDescent="0.35">
      <c r="I161" t="s">
        <v>132</v>
      </c>
    </row>
    <row r="162" spans="7:9" x14ac:dyDescent="0.35">
      <c r="I162" t="s">
        <v>21</v>
      </c>
    </row>
    <row r="163" spans="7:9" x14ac:dyDescent="0.35">
      <c r="H163" t="s">
        <v>133</v>
      </c>
    </row>
    <row r="164" spans="7:9" x14ac:dyDescent="0.35">
      <c r="G164" t="s">
        <v>2</v>
      </c>
      <c r="H164" t="s">
        <v>134</v>
      </c>
    </row>
    <row r="165" spans="7:9" x14ac:dyDescent="0.35">
      <c r="G165" t="s">
        <v>2</v>
      </c>
      <c r="H165" t="s">
        <v>135</v>
      </c>
    </row>
    <row r="166" spans="7:9" x14ac:dyDescent="0.35">
      <c r="G166" t="s">
        <v>2</v>
      </c>
      <c r="H166" t="s">
        <v>136</v>
      </c>
    </row>
    <row r="167" spans="7:9" x14ac:dyDescent="0.35">
      <c r="G167" t="s">
        <v>2</v>
      </c>
      <c r="H167" t="s">
        <v>137</v>
      </c>
    </row>
    <row r="168" spans="7:9" x14ac:dyDescent="0.35">
      <c r="G168" t="s">
        <v>2</v>
      </c>
      <c r="H168" t="s">
        <v>138</v>
      </c>
    </row>
    <row r="169" spans="7:9" x14ac:dyDescent="0.35">
      <c r="G169" t="s">
        <v>2</v>
      </c>
      <c r="H169" t="s">
        <v>139</v>
      </c>
    </row>
    <row r="170" spans="7:9" x14ac:dyDescent="0.35">
      <c r="G170" t="s">
        <v>2</v>
      </c>
      <c r="H170" t="s">
        <v>140</v>
      </c>
    </row>
    <row r="171" spans="7:9" x14ac:dyDescent="0.35">
      <c r="G171" t="s">
        <v>2</v>
      </c>
      <c r="H171" t="s">
        <v>141</v>
      </c>
    </row>
    <row r="172" spans="7:9" x14ac:dyDescent="0.35">
      <c r="G172" t="s">
        <v>2</v>
      </c>
      <c r="H172" t="s">
        <v>142</v>
      </c>
    </row>
    <row r="173" spans="7:9" x14ac:dyDescent="0.35">
      <c r="G173" t="s">
        <v>2</v>
      </c>
      <c r="H173" t="s">
        <v>143</v>
      </c>
    </row>
    <row r="174" spans="7:9" x14ac:dyDescent="0.35">
      <c r="G174" t="s">
        <v>2</v>
      </c>
      <c r="H174" t="s">
        <v>144</v>
      </c>
    </row>
    <row r="175" spans="7:9" x14ac:dyDescent="0.35">
      <c r="G175" t="s">
        <v>2</v>
      </c>
      <c r="H175" t="s">
        <v>145</v>
      </c>
    </row>
    <row r="176" spans="7:9" x14ac:dyDescent="0.35">
      <c r="G176" t="s">
        <v>2</v>
      </c>
      <c r="H176" t="s">
        <v>146</v>
      </c>
    </row>
    <row r="177" spans="7:8" x14ac:dyDescent="0.35">
      <c r="G177" t="s">
        <v>2</v>
      </c>
      <c r="H177" t="s">
        <v>147</v>
      </c>
    </row>
    <row r="178" spans="7:8" x14ac:dyDescent="0.35">
      <c r="G178" t="s">
        <v>2</v>
      </c>
      <c r="H178" t="s">
        <v>148</v>
      </c>
    </row>
    <row r="179" spans="7:8" x14ac:dyDescent="0.35">
      <c r="G179" t="s">
        <v>2</v>
      </c>
      <c r="H179" t="s">
        <v>149</v>
      </c>
    </row>
    <row r="180" spans="7:8" x14ac:dyDescent="0.35">
      <c r="G180" t="s">
        <v>2</v>
      </c>
      <c r="H180" t="s">
        <v>150</v>
      </c>
    </row>
    <row r="181" spans="7:8" x14ac:dyDescent="0.35">
      <c r="G181" t="s">
        <v>2</v>
      </c>
      <c r="H181" t="s">
        <v>151</v>
      </c>
    </row>
    <row r="182" spans="7:8" x14ac:dyDescent="0.35">
      <c r="G182" t="s">
        <v>2</v>
      </c>
      <c r="H182" t="s">
        <v>152</v>
      </c>
    </row>
    <row r="183" spans="7:8" x14ac:dyDescent="0.35">
      <c r="G183" t="s">
        <v>2</v>
      </c>
      <c r="H183" t="s">
        <v>153</v>
      </c>
    </row>
    <row r="184" spans="7:8" x14ac:dyDescent="0.35">
      <c r="G184" t="s">
        <v>2</v>
      </c>
      <c r="H184" t="s">
        <v>154</v>
      </c>
    </row>
    <row r="185" spans="7:8" x14ac:dyDescent="0.35">
      <c r="G185" t="s">
        <v>2</v>
      </c>
      <c r="H185" t="s">
        <v>155</v>
      </c>
    </row>
    <row r="186" spans="7:8" x14ac:dyDescent="0.35">
      <c r="G186" t="s">
        <v>2</v>
      </c>
      <c r="H186" t="s">
        <v>156</v>
      </c>
    </row>
    <row r="187" spans="7:8" x14ac:dyDescent="0.35">
      <c r="G187" t="s">
        <v>2</v>
      </c>
      <c r="H187" t="s">
        <v>157</v>
      </c>
    </row>
    <row r="188" spans="7:8" x14ac:dyDescent="0.35">
      <c r="G188" t="s">
        <v>2</v>
      </c>
      <c r="H188" t="s">
        <v>158</v>
      </c>
    </row>
    <row r="189" spans="7:8" x14ac:dyDescent="0.35">
      <c r="G189" t="s">
        <v>2</v>
      </c>
      <c r="H189" t="s">
        <v>159</v>
      </c>
    </row>
    <row r="190" spans="7:8" x14ac:dyDescent="0.35">
      <c r="G190" t="s">
        <v>2</v>
      </c>
      <c r="H190" t="s">
        <v>160</v>
      </c>
    </row>
    <row r="191" spans="7:8" x14ac:dyDescent="0.35">
      <c r="G191" t="s">
        <v>2</v>
      </c>
      <c r="H191" t="s">
        <v>161</v>
      </c>
    </row>
    <row r="192" spans="7:8" x14ac:dyDescent="0.35">
      <c r="G192" t="s">
        <v>2</v>
      </c>
      <c r="H192" t="s">
        <v>162</v>
      </c>
    </row>
    <row r="193" spans="1:9" x14ac:dyDescent="0.35">
      <c r="G193" t="s">
        <v>2</v>
      </c>
      <c r="H193" t="s">
        <v>163</v>
      </c>
    </row>
    <row r="194" spans="1:9" x14ac:dyDescent="0.35">
      <c r="G194" t="s">
        <v>2</v>
      </c>
      <c r="H194" t="s">
        <v>164</v>
      </c>
    </row>
    <row r="195" spans="1:9" x14ac:dyDescent="0.35">
      <c r="G195" t="s">
        <v>2</v>
      </c>
      <c r="H195" t="s">
        <v>165</v>
      </c>
    </row>
    <row r="196" spans="1:9" x14ac:dyDescent="0.35">
      <c r="G196" t="s">
        <v>2</v>
      </c>
      <c r="H196" t="s">
        <v>166</v>
      </c>
    </row>
    <row r="197" spans="1:9" x14ac:dyDescent="0.35">
      <c r="G197" t="s">
        <v>2</v>
      </c>
      <c r="H197" t="s">
        <v>167</v>
      </c>
    </row>
    <row r="198" spans="1:9" x14ac:dyDescent="0.35">
      <c r="G198" t="s">
        <v>2</v>
      </c>
      <c r="H198" t="s">
        <v>119</v>
      </c>
    </row>
    <row r="199" spans="1:9" x14ac:dyDescent="0.35">
      <c r="I199" t="s">
        <v>168</v>
      </c>
    </row>
    <row r="200" spans="1:9" x14ac:dyDescent="0.35">
      <c r="I200" t="s">
        <v>169</v>
      </c>
    </row>
    <row r="201" spans="1:9" x14ac:dyDescent="0.35">
      <c r="I201" t="s">
        <v>170</v>
      </c>
    </row>
    <row r="202" spans="1:9" x14ac:dyDescent="0.35">
      <c r="H202" t="s">
        <v>171</v>
      </c>
    </row>
    <row r="203" spans="1:9" x14ac:dyDescent="0.35">
      <c r="G203" t="s">
        <v>2</v>
      </c>
      <c r="H203" t="s">
        <v>172</v>
      </c>
    </row>
    <row r="204" spans="1:9" x14ac:dyDescent="0.35">
      <c r="G204" t="s">
        <v>2</v>
      </c>
      <c r="H204" t="s">
        <v>173</v>
      </c>
    </row>
    <row r="205" spans="1:9" x14ac:dyDescent="0.35">
      <c r="G205" t="s">
        <v>2</v>
      </c>
      <c r="H205" t="s">
        <v>174</v>
      </c>
    </row>
    <row r="206" spans="1:9" x14ac:dyDescent="0.35">
      <c r="A206" t="s">
        <v>10</v>
      </c>
    </row>
    <row r="207" spans="1:9" x14ac:dyDescent="0.35">
      <c r="B207" t="s">
        <v>11</v>
      </c>
    </row>
    <row r="208" spans="1:9" x14ac:dyDescent="0.35">
      <c r="B208" t="s">
        <v>12</v>
      </c>
    </row>
    <row r="209" spans="2:2" x14ac:dyDescent="0.35">
      <c r="B209" t="s">
        <v>13</v>
      </c>
    </row>
    <row r="210" spans="2:2" x14ac:dyDescent="0.35">
      <c r="B210" t="s">
        <v>14</v>
      </c>
    </row>
    <row r="211" spans="2:2" x14ac:dyDescent="0.35">
      <c r="B211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opLeftCell="A145" workbookViewId="0">
      <selection sqref="A1:H655"/>
    </sheetView>
  </sheetViews>
  <sheetFormatPr defaultRowHeight="14.5" x14ac:dyDescent="0.35"/>
  <sheetData>
    <row r="1" spans="1:4" x14ac:dyDescent="0.35">
      <c r="A1" t="s">
        <v>175</v>
      </c>
    </row>
    <row r="3" spans="1:4" x14ac:dyDescent="0.35">
      <c r="A3" t="s">
        <v>0</v>
      </c>
    </row>
    <row r="4" spans="1:4" x14ac:dyDescent="0.35">
      <c r="C4" t="s">
        <v>176</v>
      </c>
    </row>
    <row r="5" spans="1:4" x14ac:dyDescent="0.35">
      <c r="C5" t="s">
        <v>177</v>
      </c>
    </row>
    <row r="6" spans="1:4" x14ac:dyDescent="0.35">
      <c r="C6" t="s">
        <v>178</v>
      </c>
    </row>
    <row r="7" spans="1:4" x14ac:dyDescent="0.35">
      <c r="C7" t="s">
        <v>179</v>
      </c>
    </row>
    <row r="8" spans="1:4" x14ac:dyDescent="0.35">
      <c r="C8" t="s">
        <v>180</v>
      </c>
    </row>
    <row r="9" spans="1:4" x14ac:dyDescent="0.35">
      <c r="C9" t="s">
        <v>181</v>
      </c>
    </row>
    <row r="10" spans="1:4" x14ac:dyDescent="0.35">
      <c r="C10" t="s">
        <v>182</v>
      </c>
    </row>
    <row r="11" spans="1:4" x14ac:dyDescent="0.35">
      <c r="C11" t="s">
        <v>183</v>
      </c>
    </row>
    <row r="12" spans="1:4" x14ac:dyDescent="0.35">
      <c r="C12" t="s">
        <v>184</v>
      </c>
    </row>
    <row r="13" spans="1:4" x14ac:dyDescent="0.35">
      <c r="C13" t="s">
        <v>185</v>
      </c>
    </row>
    <row r="14" spans="1:4" x14ac:dyDescent="0.35">
      <c r="C14" t="s">
        <v>186</v>
      </c>
    </row>
    <row r="15" spans="1:4" x14ac:dyDescent="0.35">
      <c r="C15" t="s">
        <v>187</v>
      </c>
    </row>
    <row r="16" spans="1:4" x14ac:dyDescent="0.35">
      <c r="D16" t="s">
        <v>188</v>
      </c>
    </row>
    <row r="17" spans="3:6" x14ac:dyDescent="0.35">
      <c r="C17" t="s">
        <v>189</v>
      </c>
    </row>
    <row r="18" spans="3:6" x14ac:dyDescent="0.35">
      <c r="C18" t="s">
        <v>190</v>
      </c>
    </row>
    <row r="19" spans="3:6" x14ac:dyDescent="0.35">
      <c r="D19" t="s">
        <v>191</v>
      </c>
    </row>
    <row r="20" spans="3:6" x14ac:dyDescent="0.35">
      <c r="C20" t="s">
        <v>192</v>
      </c>
    </row>
    <row r="21" spans="3:6" x14ac:dyDescent="0.35">
      <c r="C21" t="s">
        <v>193</v>
      </c>
    </row>
    <row r="22" spans="3:6" x14ac:dyDescent="0.35">
      <c r="C22" t="s">
        <v>194</v>
      </c>
    </row>
    <row r="23" spans="3:6" x14ac:dyDescent="0.35">
      <c r="C23" t="s">
        <v>19</v>
      </c>
    </row>
    <row r="24" spans="3:6" x14ac:dyDescent="0.35">
      <c r="D24" t="s">
        <v>195</v>
      </c>
    </row>
    <row r="25" spans="3:6" x14ac:dyDescent="0.35">
      <c r="F25" t="s">
        <v>196</v>
      </c>
    </row>
    <row r="26" spans="3:6" x14ac:dyDescent="0.35">
      <c r="E26" t="s">
        <v>197</v>
      </c>
    </row>
    <row r="27" spans="3:6" x14ac:dyDescent="0.35">
      <c r="E27" t="s">
        <v>198</v>
      </c>
    </row>
    <row r="28" spans="3:6" x14ac:dyDescent="0.35">
      <c r="E28" t="s">
        <v>199</v>
      </c>
    </row>
    <row r="29" spans="3:6" x14ac:dyDescent="0.35">
      <c r="E29" t="s">
        <v>200</v>
      </c>
    </row>
    <row r="30" spans="3:6" x14ac:dyDescent="0.35">
      <c r="E30" t="s">
        <v>201</v>
      </c>
    </row>
    <row r="31" spans="3:6" x14ac:dyDescent="0.35">
      <c r="E31" t="s">
        <v>202</v>
      </c>
    </row>
    <row r="32" spans="3:6" x14ac:dyDescent="0.35">
      <c r="D32" t="s">
        <v>203</v>
      </c>
    </row>
    <row r="33" spans="3:6" x14ac:dyDescent="0.35">
      <c r="D33" t="s">
        <v>204</v>
      </c>
    </row>
    <row r="34" spans="3:6" x14ac:dyDescent="0.35">
      <c r="F34" t="s">
        <v>196</v>
      </c>
    </row>
    <row r="35" spans="3:6" x14ac:dyDescent="0.35">
      <c r="E35" t="s">
        <v>197</v>
      </c>
    </row>
    <row r="36" spans="3:6" x14ac:dyDescent="0.35">
      <c r="E36" t="s">
        <v>198</v>
      </c>
    </row>
    <row r="37" spans="3:6" x14ac:dyDescent="0.35">
      <c r="E37" t="s">
        <v>199</v>
      </c>
    </row>
    <row r="38" spans="3:6" x14ac:dyDescent="0.35">
      <c r="E38" t="s">
        <v>200</v>
      </c>
    </row>
    <row r="39" spans="3:6" x14ac:dyDescent="0.35">
      <c r="E39" t="s">
        <v>205</v>
      </c>
    </row>
    <row r="40" spans="3:6" x14ac:dyDescent="0.35">
      <c r="D40" t="s">
        <v>206</v>
      </c>
    </row>
    <row r="41" spans="3:6" x14ac:dyDescent="0.35">
      <c r="C41" t="s">
        <v>207</v>
      </c>
    </row>
    <row r="46" spans="3:6" x14ac:dyDescent="0.35">
      <c r="C46" t="s">
        <v>19</v>
      </c>
    </row>
    <row r="47" spans="3:6" x14ac:dyDescent="0.35">
      <c r="D47" t="s">
        <v>195</v>
      </c>
    </row>
    <row r="48" spans="3:6" x14ac:dyDescent="0.35">
      <c r="F48" t="s">
        <v>196</v>
      </c>
    </row>
    <row r="49" spans="4:6" x14ac:dyDescent="0.35">
      <c r="E49" t="s">
        <v>197</v>
      </c>
    </row>
    <row r="50" spans="4:6" x14ac:dyDescent="0.35">
      <c r="E50" t="s">
        <v>198</v>
      </c>
    </row>
    <row r="51" spans="4:6" x14ac:dyDescent="0.35">
      <c r="E51" t="s">
        <v>199</v>
      </c>
    </row>
    <row r="52" spans="4:6" x14ac:dyDescent="0.35">
      <c r="E52" t="s">
        <v>208</v>
      </c>
    </row>
    <row r="53" spans="4:6" x14ac:dyDescent="0.35">
      <c r="E53" t="s">
        <v>201</v>
      </c>
    </row>
    <row r="54" spans="4:6" x14ac:dyDescent="0.35">
      <c r="D54" t="s">
        <v>202</v>
      </c>
    </row>
    <row r="55" spans="4:6" x14ac:dyDescent="0.35">
      <c r="D55" t="s">
        <v>209</v>
      </c>
    </row>
    <row r="56" spans="4:6" x14ac:dyDescent="0.35">
      <c r="D56" t="s">
        <v>204</v>
      </c>
    </row>
    <row r="57" spans="4:6" x14ac:dyDescent="0.35">
      <c r="F57" t="s">
        <v>196</v>
      </c>
    </row>
    <row r="58" spans="4:6" x14ac:dyDescent="0.35">
      <c r="E58" t="s">
        <v>197</v>
      </c>
    </row>
    <row r="59" spans="4:6" x14ac:dyDescent="0.35">
      <c r="E59" t="s">
        <v>198</v>
      </c>
    </row>
    <row r="60" spans="4:6" x14ac:dyDescent="0.35">
      <c r="E60" t="s">
        <v>199</v>
      </c>
    </row>
    <row r="61" spans="4:6" x14ac:dyDescent="0.35">
      <c r="E61" t="s">
        <v>208</v>
      </c>
    </row>
    <row r="62" spans="4:6" x14ac:dyDescent="0.35">
      <c r="E62" t="s">
        <v>205</v>
      </c>
    </row>
    <row r="63" spans="4:6" x14ac:dyDescent="0.35">
      <c r="D63" t="s">
        <v>210</v>
      </c>
    </row>
    <row r="64" spans="4:6" x14ac:dyDescent="0.35">
      <c r="E64" t="s">
        <v>211</v>
      </c>
    </row>
    <row r="65" spans="3:8" x14ac:dyDescent="0.35">
      <c r="C65" t="s">
        <v>212</v>
      </c>
    </row>
    <row r="69" spans="3:8" x14ac:dyDescent="0.35">
      <c r="C69" t="s">
        <v>213</v>
      </c>
    </row>
    <row r="70" spans="3:8" x14ac:dyDescent="0.35">
      <c r="C70" t="s">
        <v>19</v>
      </c>
    </row>
    <row r="71" spans="3:8" x14ac:dyDescent="0.35">
      <c r="D71" t="s">
        <v>214</v>
      </c>
    </row>
    <row r="72" spans="3:8" x14ac:dyDescent="0.35">
      <c r="E72" t="e">
        <f>--If the attendee requirement is on, then show the link.</f>
        <v>#NAME?</v>
      </c>
    </row>
    <row r="73" spans="3:8" x14ac:dyDescent="0.35">
      <c r="E73" t="s">
        <v>19</v>
      </c>
    </row>
    <row r="74" spans="3:8" x14ac:dyDescent="0.35">
      <c r="F74" t="s">
        <v>215</v>
      </c>
    </row>
    <row r="75" spans="3:8" x14ac:dyDescent="0.35">
      <c r="F75" t="s">
        <v>202</v>
      </c>
    </row>
    <row r="76" spans="3:8" x14ac:dyDescent="0.35">
      <c r="G76" t="s">
        <v>216</v>
      </c>
    </row>
    <row r="77" spans="3:8" x14ac:dyDescent="0.35">
      <c r="G77" t="s">
        <v>217</v>
      </c>
    </row>
    <row r="78" spans="3:8" x14ac:dyDescent="0.35">
      <c r="G78" t="s">
        <v>218</v>
      </c>
    </row>
    <row r="79" spans="3:8" x14ac:dyDescent="0.35">
      <c r="G79" t="s">
        <v>219</v>
      </c>
    </row>
    <row r="80" spans="3:8" x14ac:dyDescent="0.35">
      <c r="G80" t="s">
        <v>220</v>
      </c>
      <c r="H80" t="s">
        <v>221</v>
      </c>
    </row>
    <row r="81" spans="3:8" x14ac:dyDescent="0.35">
      <c r="H81" t="s">
        <v>222</v>
      </c>
    </row>
    <row r="82" spans="3:8" x14ac:dyDescent="0.35">
      <c r="H82" t="s">
        <v>223</v>
      </c>
    </row>
    <row r="83" spans="3:8" x14ac:dyDescent="0.35">
      <c r="G83" t="s">
        <v>224</v>
      </c>
    </row>
    <row r="84" spans="3:8" x14ac:dyDescent="0.35">
      <c r="H84" t="s">
        <v>225</v>
      </c>
    </row>
    <row r="85" spans="3:8" x14ac:dyDescent="0.35">
      <c r="F85" t="s">
        <v>210</v>
      </c>
    </row>
    <row r="86" spans="3:8" x14ac:dyDescent="0.35">
      <c r="G86" t="s">
        <v>226</v>
      </c>
    </row>
    <row r="87" spans="3:8" x14ac:dyDescent="0.35">
      <c r="E87" t="s">
        <v>26</v>
      </c>
    </row>
    <row r="88" spans="3:8" x14ac:dyDescent="0.35">
      <c r="D88" t="s">
        <v>227</v>
      </c>
    </row>
    <row r="89" spans="3:8" x14ac:dyDescent="0.35">
      <c r="E89" t="e">
        <f>--the attendees are shut off. Do no show the link.</f>
        <v>#NAME?</v>
      </c>
    </row>
    <row r="90" spans="3:8" x14ac:dyDescent="0.35">
      <c r="E90" t="s">
        <v>228</v>
      </c>
    </row>
    <row r="91" spans="3:8" x14ac:dyDescent="0.35">
      <c r="C91" t="s">
        <v>229</v>
      </c>
    </row>
    <row r="92" spans="3:8" x14ac:dyDescent="0.35">
      <c r="C92" t="s">
        <v>230</v>
      </c>
    </row>
    <row r="93" spans="3:8" x14ac:dyDescent="0.35">
      <c r="C93" t="s">
        <v>231</v>
      </c>
    </row>
    <row r="94" spans="3:8" x14ac:dyDescent="0.35">
      <c r="C94" t="s">
        <v>213</v>
      </c>
    </row>
    <row r="95" spans="3:8" x14ac:dyDescent="0.35">
      <c r="C95" t="s">
        <v>19</v>
      </c>
    </row>
    <row r="96" spans="3:8" x14ac:dyDescent="0.35">
      <c r="D96" t="s">
        <v>214</v>
      </c>
    </row>
    <row r="97" spans="5:8" x14ac:dyDescent="0.35">
      <c r="E97" t="e">
        <f>--If the attendee requirement is on, then show the link.</f>
        <v>#NAME?</v>
      </c>
    </row>
    <row r="98" spans="5:8" x14ac:dyDescent="0.35">
      <c r="E98" t="s">
        <v>19</v>
      </c>
    </row>
    <row r="99" spans="5:8" x14ac:dyDescent="0.35">
      <c r="F99" t="s">
        <v>232</v>
      </c>
    </row>
    <row r="100" spans="5:8" x14ac:dyDescent="0.35">
      <c r="G100" t="s">
        <v>233</v>
      </c>
    </row>
    <row r="101" spans="5:8" x14ac:dyDescent="0.35">
      <c r="H101" t="s">
        <v>234</v>
      </c>
    </row>
    <row r="102" spans="5:8" x14ac:dyDescent="0.35">
      <c r="G102" t="s">
        <v>235</v>
      </c>
    </row>
    <row r="103" spans="5:8" x14ac:dyDescent="0.35">
      <c r="G103" t="s">
        <v>236</v>
      </c>
    </row>
    <row r="104" spans="5:8" x14ac:dyDescent="0.35">
      <c r="G104" t="s">
        <v>237</v>
      </c>
    </row>
    <row r="105" spans="5:8" x14ac:dyDescent="0.35">
      <c r="G105" t="s">
        <v>238</v>
      </c>
    </row>
    <row r="106" spans="5:8" x14ac:dyDescent="0.35">
      <c r="H106" t="s">
        <v>239</v>
      </c>
    </row>
    <row r="107" spans="5:8" x14ac:dyDescent="0.35">
      <c r="G107" t="s">
        <v>235</v>
      </c>
    </row>
    <row r="108" spans="5:8" x14ac:dyDescent="0.35">
      <c r="G108" t="s">
        <v>236</v>
      </c>
    </row>
    <row r="109" spans="5:8" x14ac:dyDescent="0.35">
      <c r="G109" t="s">
        <v>240</v>
      </c>
    </row>
    <row r="111" spans="5:8" x14ac:dyDescent="0.35">
      <c r="G111" t="s">
        <v>238</v>
      </c>
    </row>
    <row r="112" spans="5:8" x14ac:dyDescent="0.35">
      <c r="H112" t="s">
        <v>234</v>
      </c>
    </row>
    <row r="113" spans="3:7" x14ac:dyDescent="0.35">
      <c r="G113" t="s">
        <v>235</v>
      </c>
    </row>
    <row r="114" spans="3:7" x14ac:dyDescent="0.35">
      <c r="G114" t="s">
        <v>236</v>
      </c>
    </row>
    <row r="115" spans="3:7" x14ac:dyDescent="0.35">
      <c r="G115" t="s">
        <v>241</v>
      </c>
    </row>
    <row r="116" spans="3:7" x14ac:dyDescent="0.35">
      <c r="G116" t="s">
        <v>242</v>
      </c>
    </row>
    <row r="117" spans="3:7" x14ac:dyDescent="0.35">
      <c r="F117" t="s">
        <v>243</v>
      </c>
    </row>
    <row r="118" spans="3:7" x14ac:dyDescent="0.35">
      <c r="E118" t="s">
        <v>26</v>
      </c>
    </row>
    <row r="119" spans="3:7" x14ac:dyDescent="0.35">
      <c r="D119" t="s">
        <v>227</v>
      </c>
    </row>
    <row r="120" spans="3:7" x14ac:dyDescent="0.35">
      <c r="E120" t="e">
        <f>--the attendees missing are shut off. Do no show the link.</f>
        <v>#NAME?</v>
      </c>
    </row>
    <row r="121" spans="3:7" x14ac:dyDescent="0.35">
      <c r="E121" t="s">
        <v>228</v>
      </c>
    </row>
    <row r="122" spans="3:7" x14ac:dyDescent="0.35">
      <c r="C122" t="s">
        <v>244</v>
      </c>
    </row>
    <row r="123" spans="3:7" x14ac:dyDescent="0.35">
      <c r="C123" t="s">
        <v>230</v>
      </c>
    </row>
    <row r="125" spans="3:7" x14ac:dyDescent="0.35">
      <c r="C125" t="s">
        <v>245</v>
      </c>
    </row>
    <row r="126" spans="3:7" x14ac:dyDescent="0.35">
      <c r="C126" t="s">
        <v>19</v>
      </c>
    </row>
    <row r="127" spans="3:7" x14ac:dyDescent="0.35">
      <c r="D127" t="s">
        <v>195</v>
      </c>
    </row>
    <row r="128" spans="3:7" x14ac:dyDescent="0.35">
      <c r="F128" t="s">
        <v>246</v>
      </c>
    </row>
    <row r="129" spans="3:6" x14ac:dyDescent="0.35">
      <c r="E129" t="s">
        <v>247</v>
      </c>
    </row>
    <row r="130" spans="3:6" x14ac:dyDescent="0.35">
      <c r="E130" t="s">
        <v>248</v>
      </c>
    </row>
    <row r="131" spans="3:6" x14ac:dyDescent="0.35">
      <c r="E131" t="s">
        <v>249</v>
      </c>
    </row>
    <row r="132" spans="3:6" x14ac:dyDescent="0.35">
      <c r="F132" t="s">
        <v>246</v>
      </c>
    </row>
    <row r="133" spans="3:6" x14ac:dyDescent="0.35">
      <c r="E133" t="s">
        <v>247</v>
      </c>
    </row>
    <row r="134" spans="3:6" x14ac:dyDescent="0.35">
      <c r="E134" t="s">
        <v>248</v>
      </c>
    </row>
    <row r="135" spans="3:6" x14ac:dyDescent="0.35">
      <c r="E135" t="s">
        <v>250</v>
      </c>
    </row>
    <row r="136" spans="3:6" x14ac:dyDescent="0.35">
      <c r="D136" t="s">
        <v>251</v>
      </c>
    </row>
    <row r="137" spans="3:6" x14ac:dyDescent="0.35">
      <c r="C137" t="s">
        <v>252</v>
      </c>
    </row>
    <row r="138" spans="3:6" x14ac:dyDescent="0.35">
      <c r="C138" t="s">
        <v>19</v>
      </c>
    </row>
    <row r="139" spans="3:6" x14ac:dyDescent="0.35">
      <c r="D139" t="s">
        <v>195</v>
      </c>
    </row>
    <row r="140" spans="3:6" x14ac:dyDescent="0.35">
      <c r="F140" t="s">
        <v>246</v>
      </c>
    </row>
    <row r="141" spans="3:6" x14ac:dyDescent="0.35">
      <c r="E141" t="s">
        <v>247</v>
      </c>
    </row>
    <row r="142" spans="3:6" x14ac:dyDescent="0.35">
      <c r="E142" t="s">
        <v>248</v>
      </c>
    </row>
    <row r="143" spans="3:6" x14ac:dyDescent="0.35">
      <c r="E143" t="s">
        <v>249</v>
      </c>
    </row>
    <row r="144" spans="3:6" x14ac:dyDescent="0.35">
      <c r="F144" t="s">
        <v>246</v>
      </c>
    </row>
    <row r="145" spans="3:8" x14ac:dyDescent="0.35">
      <c r="E145" t="s">
        <v>247</v>
      </c>
    </row>
    <row r="146" spans="3:8" x14ac:dyDescent="0.35">
      <c r="E146" t="s">
        <v>248</v>
      </c>
    </row>
    <row r="147" spans="3:8" x14ac:dyDescent="0.35">
      <c r="E147" t="s">
        <v>250</v>
      </c>
    </row>
    <row r="148" spans="3:8" x14ac:dyDescent="0.35">
      <c r="D148" t="s">
        <v>251</v>
      </c>
    </row>
    <row r="149" spans="3:8" x14ac:dyDescent="0.35">
      <c r="C149" t="s">
        <v>253</v>
      </c>
    </row>
    <row r="150" spans="3:8" x14ac:dyDescent="0.35">
      <c r="C150" t="s">
        <v>19</v>
      </c>
    </row>
    <row r="151" spans="3:8" x14ac:dyDescent="0.35">
      <c r="D151" t="s">
        <v>254</v>
      </c>
    </row>
    <row r="152" spans="3:8" x14ac:dyDescent="0.35">
      <c r="E152" t="e">
        <f>--If the ticket requirement is on, then show the link.</f>
        <v>#NAME?</v>
      </c>
    </row>
    <row r="153" spans="3:8" x14ac:dyDescent="0.35">
      <c r="E153" t="s">
        <v>19</v>
      </c>
    </row>
    <row r="154" spans="3:8" x14ac:dyDescent="0.35">
      <c r="F154" t="s">
        <v>195</v>
      </c>
    </row>
    <row r="155" spans="3:8" x14ac:dyDescent="0.35">
      <c r="H155" t="s">
        <v>255</v>
      </c>
    </row>
    <row r="156" spans="3:8" x14ac:dyDescent="0.35">
      <c r="G156" t="s">
        <v>256</v>
      </c>
    </row>
    <row r="157" spans="3:8" x14ac:dyDescent="0.35">
      <c r="G157" t="s">
        <v>257</v>
      </c>
    </row>
    <row r="158" spans="3:8" x14ac:dyDescent="0.35">
      <c r="F158" t="s">
        <v>258</v>
      </c>
    </row>
    <row r="159" spans="3:8" x14ac:dyDescent="0.35">
      <c r="H159" t="s">
        <v>255</v>
      </c>
    </row>
    <row r="160" spans="3:8" x14ac:dyDescent="0.35">
      <c r="G160" t="s">
        <v>256</v>
      </c>
    </row>
    <row r="161" spans="3:7" x14ac:dyDescent="0.35">
      <c r="G161" t="s">
        <v>259</v>
      </c>
    </row>
    <row r="162" spans="3:7" x14ac:dyDescent="0.35">
      <c r="G162" t="s">
        <v>260</v>
      </c>
    </row>
    <row r="163" spans="3:7" x14ac:dyDescent="0.35">
      <c r="F163" t="s">
        <v>261</v>
      </c>
    </row>
    <row r="164" spans="3:7" x14ac:dyDescent="0.35">
      <c r="E164" t="s">
        <v>26</v>
      </c>
    </row>
    <row r="169" spans="3:7" x14ac:dyDescent="0.35">
      <c r="D169" t="s">
        <v>262</v>
      </c>
    </row>
    <row r="170" spans="3:7" x14ac:dyDescent="0.35">
      <c r="C170" t="s">
        <v>26</v>
      </c>
    </row>
    <row r="171" spans="3:7" x14ac:dyDescent="0.35">
      <c r="C171" t="s">
        <v>263</v>
      </c>
    </row>
    <row r="172" spans="3:7" x14ac:dyDescent="0.35">
      <c r="C172" t="s">
        <v>19</v>
      </c>
    </row>
    <row r="173" spans="3:7" x14ac:dyDescent="0.35">
      <c r="D173" t="s">
        <v>254</v>
      </c>
    </row>
    <row r="174" spans="3:7" x14ac:dyDescent="0.35">
      <c r="E174" t="e">
        <f>--If the ticket requirement is on, then show the link.</f>
        <v>#NAME?</v>
      </c>
    </row>
    <row r="175" spans="3:7" x14ac:dyDescent="0.35">
      <c r="E175" t="s">
        <v>19</v>
      </c>
    </row>
    <row r="176" spans="3:7" x14ac:dyDescent="0.35">
      <c r="F176" t="s">
        <v>195</v>
      </c>
    </row>
    <row r="177" spans="3:8" x14ac:dyDescent="0.35">
      <c r="H177" t="s">
        <v>255</v>
      </c>
    </row>
    <row r="178" spans="3:8" x14ac:dyDescent="0.35">
      <c r="G178" t="s">
        <v>256</v>
      </c>
    </row>
    <row r="179" spans="3:8" x14ac:dyDescent="0.35">
      <c r="G179" t="s">
        <v>264</v>
      </c>
    </row>
    <row r="180" spans="3:8" x14ac:dyDescent="0.35">
      <c r="G180" t="s">
        <v>265</v>
      </c>
    </row>
    <row r="181" spans="3:8" x14ac:dyDescent="0.35">
      <c r="H181" t="s">
        <v>255</v>
      </c>
    </row>
    <row r="182" spans="3:8" x14ac:dyDescent="0.35">
      <c r="G182" t="s">
        <v>256</v>
      </c>
    </row>
    <row r="183" spans="3:8" x14ac:dyDescent="0.35">
      <c r="G183" t="s">
        <v>259</v>
      </c>
    </row>
    <row r="184" spans="3:8" x14ac:dyDescent="0.35">
      <c r="G184" t="s">
        <v>266</v>
      </c>
    </row>
    <row r="185" spans="3:8" x14ac:dyDescent="0.35">
      <c r="F185" t="s">
        <v>261</v>
      </c>
    </row>
    <row r="186" spans="3:8" x14ac:dyDescent="0.35">
      <c r="E186" t="s">
        <v>26</v>
      </c>
    </row>
    <row r="187" spans="3:8" x14ac:dyDescent="0.35">
      <c r="D187" t="s">
        <v>267</v>
      </c>
    </row>
    <row r="188" spans="3:8" x14ac:dyDescent="0.35">
      <c r="C188" t="s">
        <v>26</v>
      </c>
    </row>
    <row r="189" spans="3:8" x14ac:dyDescent="0.35">
      <c r="C189" t="s">
        <v>268</v>
      </c>
    </row>
    <row r="190" spans="3:8" x14ac:dyDescent="0.35">
      <c r="C190" t="s">
        <v>19</v>
      </c>
    </row>
    <row r="191" spans="3:8" x14ac:dyDescent="0.35">
      <c r="D191" t="s">
        <v>214</v>
      </c>
    </row>
    <row r="192" spans="3:8" x14ac:dyDescent="0.35">
      <c r="E192" t="e">
        <f>--If the attendee requirement is on, then show the link.</f>
        <v>#NAME?</v>
      </c>
    </row>
    <row r="193" spans="3:8" x14ac:dyDescent="0.35">
      <c r="E193" t="s">
        <v>19</v>
      </c>
    </row>
    <row r="194" spans="3:8" x14ac:dyDescent="0.35">
      <c r="F194" t="s">
        <v>195</v>
      </c>
    </row>
    <row r="195" spans="3:8" x14ac:dyDescent="0.35">
      <c r="H195" t="s">
        <v>246</v>
      </c>
    </row>
    <row r="196" spans="3:8" x14ac:dyDescent="0.35">
      <c r="G196" t="s">
        <v>247</v>
      </c>
    </row>
    <row r="197" spans="3:8" x14ac:dyDescent="0.35">
      <c r="G197" t="s">
        <v>269</v>
      </c>
    </row>
    <row r="198" spans="3:8" x14ac:dyDescent="0.35">
      <c r="G198" t="s">
        <v>270</v>
      </c>
    </row>
    <row r="199" spans="3:8" x14ac:dyDescent="0.35">
      <c r="H199" t="s">
        <v>246</v>
      </c>
    </row>
    <row r="200" spans="3:8" x14ac:dyDescent="0.35">
      <c r="G200" t="s">
        <v>247</v>
      </c>
    </row>
    <row r="201" spans="3:8" x14ac:dyDescent="0.35">
      <c r="G201" t="s">
        <v>248</v>
      </c>
    </row>
    <row r="202" spans="3:8" x14ac:dyDescent="0.35">
      <c r="G202" t="s">
        <v>266</v>
      </c>
    </row>
    <row r="203" spans="3:8" x14ac:dyDescent="0.35">
      <c r="F203" t="s">
        <v>271</v>
      </c>
    </row>
    <row r="204" spans="3:8" x14ac:dyDescent="0.35">
      <c r="E204" t="s">
        <v>26</v>
      </c>
    </row>
    <row r="205" spans="3:8" x14ac:dyDescent="0.35">
      <c r="D205" t="s">
        <v>227</v>
      </c>
    </row>
    <row r="206" spans="3:8" x14ac:dyDescent="0.35">
      <c r="E206" t="e">
        <f>--the attendees are shut off. Do no show the link.</f>
        <v>#NAME?</v>
      </c>
    </row>
    <row r="207" spans="3:8" x14ac:dyDescent="0.35">
      <c r="E207" t="s">
        <v>228</v>
      </c>
    </row>
    <row r="208" spans="3:8" x14ac:dyDescent="0.35">
      <c r="C208" t="s">
        <v>26</v>
      </c>
    </row>
    <row r="209" spans="3:8" x14ac:dyDescent="0.35">
      <c r="C209" t="s">
        <v>272</v>
      </c>
    </row>
    <row r="210" spans="3:8" x14ac:dyDescent="0.35">
      <c r="C210" t="s">
        <v>19</v>
      </c>
    </row>
    <row r="211" spans="3:8" x14ac:dyDescent="0.35">
      <c r="D211" t="s">
        <v>254</v>
      </c>
    </row>
    <row r="212" spans="3:8" x14ac:dyDescent="0.35">
      <c r="E212" t="e">
        <f>--If the ticket requirement is on, then show the link.</f>
        <v>#NAME?</v>
      </c>
    </row>
    <row r="213" spans="3:8" x14ac:dyDescent="0.35">
      <c r="E213" t="s">
        <v>19</v>
      </c>
    </row>
    <row r="214" spans="3:8" x14ac:dyDescent="0.35">
      <c r="F214" t="s">
        <v>195</v>
      </c>
    </row>
    <row r="215" spans="3:8" x14ac:dyDescent="0.35">
      <c r="H215" t="s">
        <v>255</v>
      </c>
    </row>
    <row r="216" spans="3:8" x14ac:dyDescent="0.35">
      <c r="G216" t="s">
        <v>256</v>
      </c>
    </row>
    <row r="217" spans="3:8" x14ac:dyDescent="0.35">
      <c r="G217" t="s">
        <v>264</v>
      </c>
    </row>
    <row r="218" spans="3:8" x14ac:dyDescent="0.35">
      <c r="G218" t="s">
        <v>273</v>
      </c>
    </row>
    <row r="219" spans="3:8" x14ac:dyDescent="0.35">
      <c r="H219" t="s">
        <v>255</v>
      </c>
    </row>
    <row r="220" spans="3:8" x14ac:dyDescent="0.35">
      <c r="G220" t="s">
        <v>256</v>
      </c>
    </row>
    <row r="221" spans="3:8" x14ac:dyDescent="0.35">
      <c r="G221" t="s">
        <v>259</v>
      </c>
    </row>
    <row r="222" spans="3:8" x14ac:dyDescent="0.35">
      <c r="G222" t="s">
        <v>266</v>
      </c>
    </row>
    <row r="223" spans="3:8" x14ac:dyDescent="0.35">
      <c r="F223" t="s">
        <v>261</v>
      </c>
    </row>
    <row r="224" spans="3:8" x14ac:dyDescent="0.35">
      <c r="E224" t="s">
        <v>26</v>
      </c>
    </row>
    <row r="225" spans="3:8" x14ac:dyDescent="0.35">
      <c r="D225" t="s">
        <v>267</v>
      </c>
    </row>
    <row r="226" spans="3:8" x14ac:dyDescent="0.35">
      <c r="C226" t="s">
        <v>26</v>
      </c>
    </row>
    <row r="227" spans="3:8" x14ac:dyDescent="0.35">
      <c r="C227" t="s">
        <v>274</v>
      </c>
    </row>
    <row r="228" spans="3:8" x14ac:dyDescent="0.35">
      <c r="C228" t="s">
        <v>19</v>
      </c>
    </row>
    <row r="229" spans="3:8" x14ac:dyDescent="0.35">
      <c r="D229" t="s">
        <v>214</v>
      </c>
    </row>
    <row r="230" spans="3:8" x14ac:dyDescent="0.35">
      <c r="E230" t="e">
        <f>--If the attendee requirement is on, then show the link.</f>
        <v>#NAME?</v>
      </c>
    </row>
    <row r="231" spans="3:8" x14ac:dyDescent="0.35">
      <c r="E231" t="s">
        <v>19</v>
      </c>
    </row>
    <row r="232" spans="3:8" x14ac:dyDescent="0.35">
      <c r="F232" t="s">
        <v>195</v>
      </c>
    </row>
    <row r="233" spans="3:8" x14ac:dyDescent="0.35">
      <c r="H233" t="s">
        <v>246</v>
      </c>
    </row>
    <row r="234" spans="3:8" x14ac:dyDescent="0.35">
      <c r="G234" t="s">
        <v>247</v>
      </c>
    </row>
    <row r="235" spans="3:8" x14ac:dyDescent="0.35">
      <c r="G235" t="s">
        <v>269</v>
      </c>
    </row>
    <row r="236" spans="3:8" x14ac:dyDescent="0.35">
      <c r="G236" t="s">
        <v>275</v>
      </c>
    </row>
    <row r="237" spans="3:8" x14ac:dyDescent="0.35">
      <c r="F237" t="s">
        <v>276</v>
      </c>
    </row>
    <row r="238" spans="3:8" x14ac:dyDescent="0.35">
      <c r="E238" t="s">
        <v>26</v>
      </c>
    </row>
    <row r="239" spans="3:8" x14ac:dyDescent="0.35">
      <c r="D239" t="s">
        <v>276</v>
      </c>
    </row>
    <row r="240" spans="3:8" x14ac:dyDescent="0.35">
      <c r="C240" t="s">
        <v>277</v>
      </c>
    </row>
    <row r="241" spans="3:8" x14ac:dyDescent="0.35">
      <c r="C241" t="s">
        <v>278</v>
      </c>
    </row>
    <row r="242" spans="3:8" x14ac:dyDescent="0.35">
      <c r="C242" t="s">
        <v>19</v>
      </c>
    </row>
    <row r="243" spans="3:8" x14ac:dyDescent="0.35">
      <c r="D243" t="s">
        <v>214</v>
      </c>
    </row>
    <row r="244" spans="3:8" x14ac:dyDescent="0.35">
      <c r="E244" t="e">
        <f>--If the attendee requirement is on, then show the link.</f>
        <v>#NAME?</v>
      </c>
    </row>
    <row r="245" spans="3:8" x14ac:dyDescent="0.35">
      <c r="E245" t="s">
        <v>19</v>
      </c>
    </row>
    <row r="246" spans="3:8" x14ac:dyDescent="0.35">
      <c r="F246" t="s">
        <v>195</v>
      </c>
    </row>
    <row r="247" spans="3:8" x14ac:dyDescent="0.35">
      <c r="H247" t="s">
        <v>246</v>
      </c>
    </row>
    <row r="248" spans="3:8" x14ac:dyDescent="0.35">
      <c r="G248" t="s">
        <v>247</v>
      </c>
    </row>
    <row r="249" spans="3:8" x14ac:dyDescent="0.35">
      <c r="G249" t="s">
        <v>269</v>
      </c>
    </row>
    <row r="250" spans="3:8" x14ac:dyDescent="0.35">
      <c r="G250" t="s">
        <v>279</v>
      </c>
    </row>
    <row r="251" spans="3:8" x14ac:dyDescent="0.35">
      <c r="F251" t="s">
        <v>280</v>
      </c>
    </row>
    <row r="252" spans="3:8" x14ac:dyDescent="0.35">
      <c r="E252" t="s">
        <v>26</v>
      </c>
    </row>
    <row r="253" spans="3:8" x14ac:dyDescent="0.35">
      <c r="D253" t="s">
        <v>280</v>
      </c>
    </row>
    <row r="254" spans="3:8" x14ac:dyDescent="0.35">
      <c r="C254" t="s">
        <v>281</v>
      </c>
    </row>
    <row r="255" spans="3:8" x14ac:dyDescent="0.35">
      <c r="C255" t="s">
        <v>19</v>
      </c>
    </row>
    <row r="256" spans="3:8" x14ac:dyDescent="0.35">
      <c r="D256" t="s">
        <v>214</v>
      </c>
    </row>
    <row r="257" spans="3:8" x14ac:dyDescent="0.35">
      <c r="E257" t="e">
        <f>--If the attendee requirement is on, then show the link.</f>
        <v>#NAME?</v>
      </c>
    </row>
    <row r="258" spans="3:8" x14ac:dyDescent="0.35">
      <c r="E258" t="s">
        <v>19</v>
      </c>
    </row>
    <row r="259" spans="3:8" x14ac:dyDescent="0.35">
      <c r="F259" t="s">
        <v>195</v>
      </c>
    </row>
    <row r="260" spans="3:8" x14ac:dyDescent="0.35">
      <c r="H260" t="s">
        <v>246</v>
      </c>
    </row>
    <row r="261" spans="3:8" x14ac:dyDescent="0.35">
      <c r="G261" t="s">
        <v>247</v>
      </c>
    </row>
    <row r="262" spans="3:8" x14ac:dyDescent="0.35">
      <c r="G262" t="s">
        <v>269</v>
      </c>
    </row>
    <row r="263" spans="3:8" x14ac:dyDescent="0.35">
      <c r="G263" t="s">
        <v>282</v>
      </c>
    </row>
    <row r="264" spans="3:8" x14ac:dyDescent="0.35">
      <c r="F264" t="s">
        <v>283</v>
      </c>
    </row>
    <row r="265" spans="3:8" x14ac:dyDescent="0.35">
      <c r="E265" t="s">
        <v>26</v>
      </c>
    </row>
    <row r="266" spans="3:8" x14ac:dyDescent="0.35">
      <c r="D266" t="s">
        <v>283</v>
      </c>
    </row>
    <row r="267" spans="3:8" x14ac:dyDescent="0.35">
      <c r="C267" t="s">
        <v>284</v>
      </c>
    </row>
    <row r="268" spans="3:8" x14ac:dyDescent="0.35">
      <c r="C268" t="s">
        <v>19</v>
      </c>
    </row>
    <row r="269" spans="3:8" x14ac:dyDescent="0.35">
      <c r="D269" t="s">
        <v>195</v>
      </c>
    </row>
    <row r="270" spans="3:8" x14ac:dyDescent="0.35">
      <c r="F270" t="s">
        <v>246</v>
      </c>
    </row>
    <row r="271" spans="3:8" x14ac:dyDescent="0.35">
      <c r="E271" t="s">
        <v>247</v>
      </c>
    </row>
    <row r="272" spans="3:8" x14ac:dyDescent="0.35">
      <c r="E272" t="s">
        <v>269</v>
      </c>
    </row>
    <row r="273" spans="3:6" x14ac:dyDescent="0.35">
      <c r="E273" t="s">
        <v>285</v>
      </c>
    </row>
    <row r="274" spans="3:6" x14ac:dyDescent="0.35">
      <c r="D274" t="s">
        <v>286</v>
      </c>
    </row>
    <row r="275" spans="3:6" x14ac:dyDescent="0.35">
      <c r="C275" t="s">
        <v>287</v>
      </c>
    </row>
    <row r="277" spans="3:6" x14ac:dyDescent="0.35">
      <c r="C277" t="s">
        <v>19</v>
      </c>
    </row>
    <row r="278" spans="3:6" x14ac:dyDescent="0.35">
      <c r="D278" t="s">
        <v>195</v>
      </c>
    </row>
    <row r="279" spans="3:6" x14ac:dyDescent="0.35">
      <c r="F279" t="s">
        <v>288</v>
      </c>
    </row>
    <row r="280" spans="3:6" x14ac:dyDescent="0.35">
      <c r="E280" t="s">
        <v>289</v>
      </c>
    </row>
    <row r="281" spans="3:6" x14ac:dyDescent="0.35">
      <c r="E281" t="s">
        <v>290</v>
      </c>
    </row>
    <row r="282" spans="3:6" x14ac:dyDescent="0.35">
      <c r="E282" t="s">
        <v>291</v>
      </c>
    </row>
    <row r="283" spans="3:6" x14ac:dyDescent="0.35">
      <c r="E283" t="s">
        <v>238</v>
      </c>
    </row>
    <row r="284" spans="3:6" x14ac:dyDescent="0.35">
      <c r="F284" t="s">
        <v>288</v>
      </c>
    </row>
    <row r="285" spans="3:6" x14ac:dyDescent="0.35">
      <c r="E285" t="s">
        <v>289</v>
      </c>
    </row>
    <row r="286" spans="3:6" x14ac:dyDescent="0.35">
      <c r="E286" t="s">
        <v>290</v>
      </c>
    </row>
    <row r="287" spans="3:6" x14ac:dyDescent="0.35">
      <c r="E287" t="s">
        <v>266</v>
      </c>
    </row>
    <row r="288" spans="3:6" x14ac:dyDescent="0.35">
      <c r="D288" t="s">
        <v>267</v>
      </c>
    </row>
    <row r="289" spans="3:6" x14ac:dyDescent="0.35">
      <c r="C289" t="s">
        <v>292</v>
      </c>
    </row>
    <row r="291" spans="3:6" x14ac:dyDescent="0.35">
      <c r="C291" t="s">
        <v>19</v>
      </c>
    </row>
    <row r="292" spans="3:6" x14ac:dyDescent="0.35">
      <c r="D292" t="s">
        <v>195</v>
      </c>
    </row>
    <row r="293" spans="3:6" x14ac:dyDescent="0.35">
      <c r="F293" t="s">
        <v>288</v>
      </c>
    </row>
    <row r="294" spans="3:6" x14ac:dyDescent="0.35">
      <c r="E294" t="s">
        <v>293</v>
      </c>
    </row>
    <row r="295" spans="3:6" x14ac:dyDescent="0.35">
      <c r="E295" t="s">
        <v>294</v>
      </c>
    </row>
    <row r="296" spans="3:6" x14ac:dyDescent="0.35">
      <c r="E296" t="s">
        <v>295</v>
      </c>
    </row>
    <row r="297" spans="3:6" x14ac:dyDescent="0.35">
      <c r="E297" t="s">
        <v>238</v>
      </c>
    </row>
    <row r="298" spans="3:6" x14ac:dyDescent="0.35">
      <c r="F298" t="s">
        <v>288</v>
      </c>
    </row>
    <row r="299" spans="3:6" x14ac:dyDescent="0.35">
      <c r="E299" t="s">
        <v>293</v>
      </c>
    </row>
    <row r="300" spans="3:6" x14ac:dyDescent="0.35">
      <c r="E300" t="s">
        <v>294</v>
      </c>
    </row>
    <row r="301" spans="3:6" x14ac:dyDescent="0.35">
      <c r="E301" t="s">
        <v>266</v>
      </c>
    </row>
    <row r="302" spans="3:6" x14ac:dyDescent="0.35">
      <c r="D302" t="s">
        <v>267</v>
      </c>
    </row>
    <row r="303" spans="3:6" x14ac:dyDescent="0.35">
      <c r="C303" t="s">
        <v>296</v>
      </c>
    </row>
    <row r="305" spans="3:6" x14ac:dyDescent="0.35">
      <c r="C305" t="s">
        <v>19</v>
      </c>
    </row>
    <row r="306" spans="3:6" x14ac:dyDescent="0.35">
      <c r="D306" t="s">
        <v>195</v>
      </c>
    </row>
    <row r="307" spans="3:6" x14ac:dyDescent="0.35">
      <c r="F307" t="s">
        <v>288</v>
      </c>
    </row>
    <row r="308" spans="3:6" x14ac:dyDescent="0.35">
      <c r="E308" t="s">
        <v>297</v>
      </c>
    </row>
    <row r="309" spans="3:6" x14ac:dyDescent="0.35">
      <c r="E309" t="s">
        <v>298</v>
      </c>
    </row>
    <row r="310" spans="3:6" x14ac:dyDescent="0.35">
      <c r="E310" t="s">
        <v>299</v>
      </c>
    </row>
    <row r="311" spans="3:6" x14ac:dyDescent="0.35">
      <c r="E311" t="s">
        <v>238</v>
      </c>
    </row>
    <row r="312" spans="3:6" x14ac:dyDescent="0.35">
      <c r="F312" t="s">
        <v>288</v>
      </c>
    </row>
    <row r="313" spans="3:6" x14ac:dyDescent="0.35">
      <c r="E313" t="s">
        <v>297</v>
      </c>
    </row>
    <row r="314" spans="3:6" x14ac:dyDescent="0.35">
      <c r="E314" t="s">
        <v>298</v>
      </c>
    </row>
    <row r="315" spans="3:6" x14ac:dyDescent="0.35">
      <c r="E315" t="s">
        <v>266</v>
      </c>
    </row>
    <row r="316" spans="3:6" x14ac:dyDescent="0.35">
      <c r="D316" t="s">
        <v>267</v>
      </c>
    </row>
    <row r="317" spans="3:6" x14ac:dyDescent="0.35">
      <c r="C317" t="s">
        <v>300</v>
      </c>
    </row>
    <row r="319" spans="3:6" x14ac:dyDescent="0.35">
      <c r="C319" t="s">
        <v>19</v>
      </c>
    </row>
    <row r="320" spans="3:6" x14ac:dyDescent="0.35">
      <c r="D320" t="s">
        <v>195</v>
      </c>
    </row>
    <row r="321" spans="3:6" x14ac:dyDescent="0.35">
      <c r="F321" t="s">
        <v>288</v>
      </c>
    </row>
    <row r="322" spans="3:6" x14ac:dyDescent="0.35">
      <c r="E322" t="s">
        <v>301</v>
      </c>
    </row>
    <row r="323" spans="3:6" x14ac:dyDescent="0.35">
      <c r="E323" t="s">
        <v>302</v>
      </c>
    </row>
    <row r="324" spans="3:6" x14ac:dyDescent="0.35">
      <c r="E324" t="s">
        <v>303</v>
      </c>
    </row>
    <row r="325" spans="3:6" x14ac:dyDescent="0.35">
      <c r="E325" t="s">
        <v>238</v>
      </c>
    </row>
    <row r="326" spans="3:6" x14ac:dyDescent="0.35">
      <c r="F326" t="s">
        <v>288</v>
      </c>
    </row>
    <row r="327" spans="3:6" x14ac:dyDescent="0.35">
      <c r="E327" t="s">
        <v>301</v>
      </c>
    </row>
    <row r="328" spans="3:6" x14ac:dyDescent="0.35">
      <c r="E328" t="s">
        <v>302</v>
      </c>
    </row>
    <row r="329" spans="3:6" x14ac:dyDescent="0.35">
      <c r="E329" t="s">
        <v>266</v>
      </c>
    </row>
    <row r="330" spans="3:6" x14ac:dyDescent="0.35">
      <c r="D330" t="s">
        <v>267</v>
      </c>
    </row>
    <row r="331" spans="3:6" x14ac:dyDescent="0.35">
      <c r="C331" t="s">
        <v>304</v>
      </c>
    </row>
    <row r="333" spans="3:6" x14ac:dyDescent="0.35">
      <c r="C333" t="s">
        <v>19</v>
      </c>
    </row>
    <row r="334" spans="3:6" x14ac:dyDescent="0.35">
      <c r="D334" t="s">
        <v>195</v>
      </c>
    </row>
    <row r="335" spans="3:6" x14ac:dyDescent="0.35">
      <c r="F335" t="s">
        <v>305</v>
      </c>
    </row>
    <row r="336" spans="3:6" x14ac:dyDescent="0.35">
      <c r="E336" t="s">
        <v>306</v>
      </c>
    </row>
    <row r="337" spans="3:7" x14ac:dyDescent="0.35">
      <c r="E337" t="s">
        <v>307</v>
      </c>
    </row>
    <row r="338" spans="3:7" x14ac:dyDescent="0.35">
      <c r="E338" t="s">
        <v>308</v>
      </c>
    </row>
    <row r="340" spans="3:7" x14ac:dyDescent="0.35">
      <c r="D340" t="s">
        <v>267</v>
      </c>
    </row>
    <row r="341" spans="3:7" x14ac:dyDescent="0.35">
      <c r="C341" t="s">
        <v>309</v>
      </c>
    </row>
    <row r="342" spans="3:7" x14ac:dyDescent="0.35">
      <c r="C342" t="s">
        <v>310</v>
      </c>
    </row>
    <row r="343" spans="3:7" x14ac:dyDescent="0.35">
      <c r="C343" t="s">
        <v>19</v>
      </c>
    </row>
    <row r="344" spans="3:7" x14ac:dyDescent="0.35">
      <c r="D344" t="s">
        <v>311</v>
      </c>
    </row>
    <row r="345" spans="3:7" x14ac:dyDescent="0.35">
      <c r="D345" t="s">
        <v>243</v>
      </c>
    </row>
    <row r="346" spans="3:7" x14ac:dyDescent="0.35">
      <c r="C346" t="s">
        <v>312</v>
      </c>
    </row>
    <row r="347" spans="3:7" x14ac:dyDescent="0.35">
      <c r="C347" t="s">
        <v>19</v>
      </c>
    </row>
    <row r="348" spans="3:7" x14ac:dyDescent="0.35">
      <c r="D348" t="s">
        <v>313</v>
      </c>
    </row>
    <row r="350" spans="3:7" x14ac:dyDescent="0.35">
      <c r="E350" t="e">
        <f>--Note that we must check to see If the product is linked to another, is in an order or is in a registration</f>
        <v>#NAME?</v>
      </c>
    </row>
    <row r="351" spans="3:7" x14ac:dyDescent="0.35">
      <c r="E351" t="s">
        <v>314</v>
      </c>
    </row>
    <row r="352" spans="3:7" x14ac:dyDescent="0.35">
      <c r="G352" t="s">
        <v>196</v>
      </c>
    </row>
    <row r="353" spans="5:7" x14ac:dyDescent="0.35">
      <c r="F353" t="s">
        <v>197</v>
      </c>
    </row>
    <row r="354" spans="5:7" x14ac:dyDescent="0.35">
      <c r="F354" t="s">
        <v>315</v>
      </c>
    </row>
    <row r="355" spans="5:7" x14ac:dyDescent="0.35">
      <c r="F355" t="s">
        <v>316</v>
      </c>
    </row>
    <row r="356" spans="5:7" x14ac:dyDescent="0.35">
      <c r="F356" t="s">
        <v>317</v>
      </c>
    </row>
    <row r="357" spans="5:7" x14ac:dyDescent="0.35">
      <c r="G357" t="s">
        <v>318</v>
      </c>
    </row>
    <row r="358" spans="5:7" x14ac:dyDescent="0.35">
      <c r="F358" t="s">
        <v>319</v>
      </c>
    </row>
    <row r="359" spans="5:7" x14ac:dyDescent="0.35">
      <c r="F359" t="s">
        <v>320</v>
      </c>
    </row>
    <row r="360" spans="5:7" x14ac:dyDescent="0.35">
      <c r="F360" t="s">
        <v>317</v>
      </c>
    </row>
    <row r="361" spans="5:7" x14ac:dyDescent="0.35">
      <c r="G361" t="s">
        <v>246</v>
      </c>
    </row>
    <row r="362" spans="5:7" x14ac:dyDescent="0.35">
      <c r="F362" t="s">
        <v>247</v>
      </c>
    </row>
    <row r="363" spans="5:7" x14ac:dyDescent="0.35">
      <c r="F363" t="s">
        <v>269</v>
      </c>
    </row>
    <row r="364" spans="5:7" x14ac:dyDescent="0.35">
      <c r="F364" t="s">
        <v>321</v>
      </c>
    </row>
    <row r="366" spans="5:7" x14ac:dyDescent="0.35">
      <c r="E366" t="s">
        <v>197</v>
      </c>
    </row>
    <row r="367" spans="5:7" x14ac:dyDescent="0.35">
      <c r="E367" t="s">
        <v>322</v>
      </c>
    </row>
    <row r="368" spans="5:7" x14ac:dyDescent="0.35">
      <c r="E368" t="s">
        <v>316</v>
      </c>
    </row>
    <row r="370" spans="5:7" x14ac:dyDescent="0.35">
      <c r="E370" t="s">
        <v>323</v>
      </c>
    </row>
    <row r="371" spans="5:7" x14ac:dyDescent="0.35">
      <c r="G371" t="s">
        <v>196</v>
      </c>
    </row>
    <row r="372" spans="5:7" x14ac:dyDescent="0.35">
      <c r="F372" t="s">
        <v>197</v>
      </c>
    </row>
    <row r="373" spans="5:7" x14ac:dyDescent="0.35">
      <c r="F373" t="s">
        <v>315</v>
      </c>
    </row>
    <row r="374" spans="5:7" x14ac:dyDescent="0.35">
      <c r="F374" t="s">
        <v>316</v>
      </c>
    </row>
    <row r="375" spans="5:7" x14ac:dyDescent="0.35">
      <c r="F375" t="s">
        <v>317</v>
      </c>
    </row>
    <row r="376" spans="5:7" x14ac:dyDescent="0.35">
      <c r="G376" t="s">
        <v>318</v>
      </c>
    </row>
    <row r="377" spans="5:7" x14ac:dyDescent="0.35">
      <c r="F377" t="s">
        <v>319</v>
      </c>
    </row>
    <row r="378" spans="5:7" x14ac:dyDescent="0.35">
      <c r="F378" t="s">
        <v>320</v>
      </c>
    </row>
    <row r="379" spans="5:7" x14ac:dyDescent="0.35">
      <c r="F379" t="s">
        <v>317</v>
      </c>
    </row>
    <row r="380" spans="5:7" x14ac:dyDescent="0.35">
      <c r="G380" t="s">
        <v>246</v>
      </c>
    </row>
    <row r="381" spans="5:7" x14ac:dyDescent="0.35">
      <c r="F381" t="s">
        <v>247</v>
      </c>
    </row>
    <row r="382" spans="5:7" x14ac:dyDescent="0.35">
      <c r="F382" t="s">
        <v>269</v>
      </c>
    </row>
    <row r="383" spans="5:7" x14ac:dyDescent="0.35">
      <c r="F383" t="s">
        <v>321</v>
      </c>
    </row>
    <row r="385" spans="3:7" x14ac:dyDescent="0.35">
      <c r="E385" t="s">
        <v>197</v>
      </c>
    </row>
    <row r="386" spans="3:7" x14ac:dyDescent="0.35">
      <c r="E386" t="s">
        <v>322</v>
      </c>
    </row>
    <row r="387" spans="3:7" x14ac:dyDescent="0.35">
      <c r="E387" t="s">
        <v>316</v>
      </c>
    </row>
    <row r="388" spans="3:7" x14ac:dyDescent="0.35">
      <c r="E388" t="s">
        <v>324</v>
      </c>
    </row>
    <row r="389" spans="3:7" x14ac:dyDescent="0.35">
      <c r="D389" t="s">
        <v>325</v>
      </c>
    </row>
    <row r="390" spans="3:7" x14ac:dyDescent="0.35">
      <c r="C390" t="s">
        <v>326</v>
      </c>
    </row>
    <row r="391" spans="3:7" x14ac:dyDescent="0.35">
      <c r="C391" t="s">
        <v>19</v>
      </c>
    </row>
    <row r="392" spans="3:7" x14ac:dyDescent="0.35">
      <c r="D392" t="s">
        <v>313</v>
      </c>
    </row>
    <row r="394" spans="3:7" x14ac:dyDescent="0.35">
      <c r="E394" t="e">
        <f>--Note that we must check to see If the product is linked to another, is in an order or is in a registration</f>
        <v>#NAME?</v>
      </c>
    </row>
    <row r="395" spans="3:7" x14ac:dyDescent="0.35">
      <c r="E395" t="s">
        <v>314</v>
      </c>
    </row>
    <row r="396" spans="3:7" x14ac:dyDescent="0.35">
      <c r="G396" t="s">
        <v>196</v>
      </c>
    </row>
    <row r="397" spans="3:7" x14ac:dyDescent="0.35">
      <c r="F397" t="s">
        <v>197</v>
      </c>
    </row>
    <row r="398" spans="3:7" x14ac:dyDescent="0.35">
      <c r="F398" t="s">
        <v>315</v>
      </c>
    </row>
    <row r="399" spans="3:7" x14ac:dyDescent="0.35">
      <c r="F399" t="s">
        <v>316</v>
      </c>
    </row>
    <row r="400" spans="3:7" x14ac:dyDescent="0.35">
      <c r="F400" t="s">
        <v>317</v>
      </c>
    </row>
    <row r="401" spans="5:7" x14ac:dyDescent="0.35">
      <c r="G401" t="s">
        <v>318</v>
      </c>
    </row>
    <row r="402" spans="5:7" x14ac:dyDescent="0.35">
      <c r="F402" t="s">
        <v>319</v>
      </c>
    </row>
    <row r="403" spans="5:7" x14ac:dyDescent="0.35">
      <c r="F403" t="s">
        <v>320</v>
      </c>
    </row>
    <row r="404" spans="5:7" x14ac:dyDescent="0.35">
      <c r="F404" t="s">
        <v>317</v>
      </c>
    </row>
    <row r="405" spans="5:7" x14ac:dyDescent="0.35">
      <c r="G405" t="s">
        <v>246</v>
      </c>
    </row>
    <row r="406" spans="5:7" x14ac:dyDescent="0.35">
      <c r="F406" t="s">
        <v>247</v>
      </c>
    </row>
    <row r="407" spans="5:7" x14ac:dyDescent="0.35">
      <c r="F407" t="s">
        <v>269</v>
      </c>
    </row>
    <row r="408" spans="5:7" x14ac:dyDescent="0.35">
      <c r="F408" t="s">
        <v>321</v>
      </c>
    </row>
    <row r="410" spans="5:7" x14ac:dyDescent="0.35">
      <c r="E410" t="s">
        <v>197</v>
      </c>
    </row>
    <row r="411" spans="5:7" x14ac:dyDescent="0.35">
      <c r="E411" t="s">
        <v>322</v>
      </c>
    </row>
    <row r="412" spans="5:7" x14ac:dyDescent="0.35">
      <c r="E412" t="s">
        <v>316</v>
      </c>
    </row>
    <row r="413" spans="5:7" x14ac:dyDescent="0.35">
      <c r="E413" t="s">
        <v>323</v>
      </c>
    </row>
    <row r="414" spans="5:7" x14ac:dyDescent="0.35">
      <c r="G414" t="s">
        <v>196</v>
      </c>
    </row>
    <row r="415" spans="5:7" x14ac:dyDescent="0.35">
      <c r="F415" t="s">
        <v>197</v>
      </c>
    </row>
    <row r="416" spans="5:7" x14ac:dyDescent="0.35">
      <c r="F416" t="s">
        <v>315</v>
      </c>
    </row>
    <row r="417" spans="4:7" x14ac:dyDescent="0.35">
      <c r="F417" t="s">
        <v>316</v>
      </c>
    </row>
    <row r="418" spans="4:7" x14ac:dyDescent="0.35">
      <c r="F418" t="s">
        <v>317</v>
      </c>
    </row>
    <row r="419" spans="4:7" x14ac:dyDescent="0.35">
      <c r="G419" t="s">
        <v>318</v>
      </c>
    </row>
    <row r="420" spans="4:7" x14ac:dyDescent="0.35">
      <c r="F420" t="s">
        <v>319</v>
      </c>
    </row>
    <row r="421" spans="4:7" x14ac:dyDescent="0.35">
      <c r="F421" t="s">
        <v>320</v>
      </c>
    </row>
    <row r="422" spans="4:7" x14ac:dyDescent="0.35">
      <c r="F422" t="s">
        <v>317</v>
      </c>
    </row>
    <row r="423" spans="4:7" x14ac:dyDescent="0.35">
      <c r="G423" t="s">
        <v>246</v>
      </c>
    </row>
    <row r="424" spans="4:7" x14ac:dyDescent="0.35">
      <c r="F424" t="s">
        <v>247</v>
      </c>
    </row>
    <row r="425" spans="4:7" x14ac:dyDescent="0.35">
      <c r="F425" t="s">
        <v>269</v>
      </c>
    </row>
    <row r="426" spans="4:7" x14ac:dyDescent="0.35">
      <c r="F426" t="s">
        <v>321</v>
      </c>
    </row>
    <row r="428" spans="4:7" x14ac:dyDescent="0.35">
      <c r="E428" t="s">
        <v>197</v>
      </c>
    </row>
    <row r="429" spans="4:7" x14ac:dyDescent="0.35">
      <c r="E429" t="s">
        <v>322</v>
      </c>
    </row>
    <row r="430" spans="4:7" x14ac:dyDescent="0.35">
      <c r="E430" t="s">
        <v>316</v>
      </c>
    </row>
    <row r="431" spans="4:7" x14ac:dyDescent="0.35">
      <c r="E431" t="s">
        <v>324</v>
      </c>
    </row>
    <row r="432" spans="4:7" x14ac:dyDescent="0.35">
      <c r="D432" t="s">
        <v>327</v>
      </c>
    </row>
    <row r="433" spans="3:7" x14ac:dyDescent="0.35">
      <c r="C433" t="s">
        <v>328</v>
      </c>
    </row>
    <row r="434" spans="3:7" x14ac:dyDescent="0.35">
      <c r="C434" t="s">
        <v>19</v>
      </c>
    </row>
    <row r="435" spans="3:7" x14ac:dyDescent="0.35">
      <c r="D435" t="s">
        <v>313</v>
      </c>
    </row>
    <row r="437" spans="3:7" x14ac:dyDescent="0.35">
      <c r="E437" t="e">
        <f>--Note that we must check to see If the product is linked to another, is in an order or is in a registration</f>
        <v>#NAME?</v>
      </c>
    </row>
    <row r="438" spans="3:7" x14ac:dyDescent="0.35">
      <c r="E438" t="s">
        <v>314</v>
      </c>
    </row>
    <row r="439" spans="3:7" x14ac:dyDescent="0.35">
      <c r="G439" t="s">
        <v>196</v>
      </c>
    </row>
    <row r="440" spans="3:7" x14ac:dyDescent="0.35">
      <c r="F440" t="s">
        <v>197</v>
      </c>
    </row>
    <row r="441" spans="3:7" x14ac:dyDescent="0.35">
      <c r="F441" t="s">
        <v>315</v>
      </c>
    </row>
    <row r="442" spans="3:7" x14ac:dyDescent="0.35">
      <c r="F442" t="s">
        <v>316</v>
      </c>
    </row>
    <row r="443" spans="3:7" x14ac:dyDescent="0.35">
      <c r="F443" t="s">
        <v>317</v>
      </c>
    </row>
    <row r="444" spans="3:7" x14ac:dyDescent="0.35">
      <c r="G444" t="s">
        <v>318</v>
      </c>
    </row>
    <row r="445" spans="3:7" x14ac:dyDescent="0.35">
      <c r="F445" t="s">
        <v>319</v>
      </c>
    </row>
    <row r="446" spans="3:7" x14ac:dyDescent="0.35">
      <c r="F446" t="s">
        <v>320</v>
      </c>
    </row>
    <row r="447" spans="3:7" x14ac:dyDescent="0.35">
      <c r="F447" t="s">
        <v>317</v>
      </c>
    </row>
    <row r="448" spans="3:7" x14ac:dyDescent="0.35">
      <c r="G448" t="s">
        <v>246</v>
      </c>
    </row>
    <row r="449" spans="5:7" x14ac:dyDescent="0.35">
      <c r="F449" t="s">
        <v>247</v>
      </c>
    </row>
    <row r="450" spans="5:7" x14ac:dyDescent="0.35">
      <c r="F450" t="s">
        <v>269</v>
      </c>
    </row>
    <row r="451" spans="5:7" x14ac:dyDescent="0.35">
      <c r="F451" t="s">
        <v>321</v>
      </c>
    </row>
    <row r="452" spans="5:7" x14ac:dyDescent="0.35">
      <c r="E452" t="s">
        <v>197</v>
      </c>
    </row>
    <row r="453" spans="5:7" x14ac:dyDescent="0.35">
      <c r="E453" t="s">
        <v>322</v>
      </c>
    </row>
    <row r="454" spans="5:7" x14ac:dyDescent="0.35">
      <c r="E454" t="s">
        <v>316</v>
      </c>
    </row>
    <row r="455" spans="5:7" x14ac:dyDescent="0.35">
      <c r="E455" t="s">
        <v>329</v>
      </c>
    </row>
    <row r="456" spans="5:7" x14ac:dyDescent="0.35">
      <c r="G456" t="s">
        <v>196</v>
      </c>
    </row>
    <row r="457" spans="5:7" x14ac:dyDescent="0.35">
      <c r="F457" t="s">
        <v>197</v>
      </c>
    </row>
    <row r="458" spans="5:7" x14ac:dyDescent="0.35">
      <c r="F458" t="s">
        <v>315</v>
      </c>
    </row>
    <row r="459" spans="5:7" x14ac:dyDescent="0.35">
      <c r="F459" t="s">
        <v>316</v>
      </c>
    </row>
    <row r="460" spans="5:7" x14ac:dyDescent="0.35">
      <c r="F460" t="s">
        <v>317</v>
      </c>
    </row>
    <row r="461" spans="5:7" x14ac:dyDescent="0.35">
      <c r="G461" t="s">
        <v>318</v>
      </c>
    </row>
    <row r="462" spans="5:7" x14ac:dyDescent="0.35">
      <c r="F462" t="s">
        <v>319</v>
      </c>
    </row>
    <row r="463" spans="5:7" x14ac:dyDescent="0.35">
      <c r="F463" t="s">
        <v>320</v>
      </c>
    </row>
    <row r="464" spans="5:7" x14ac:dyDescent="0.35">
      <c r="F464" t="s">
        <v>317</v>
      </c>
    </row>
    <row r="465" spans="3:7" x14ac:dyDescent="0.35">
      <c r="G465" t="s">
        <v>246</v>
      </c>
    </row>
    <row r="466" spans="3:7" x14ac:dyDescent="0.35">
      <c r="F466" t="s">
        <v>247</v>
      </c>
    </row>
    <row r="467" spans="3:7" x14ac:dyDescent="0.35">
      <c r="F467" t="s">
        <v>269</v>
      </c>
    </row>
    <row r="468" spans="3:7" x14ac:dyDescent="0.35">
      <c r="F468" t="s">
        <v>321</v>
      </c>
    </row>
    <row r="469" spans="3:7" x14ac:dyDescent="0.35">
      <c r="E469" t="s">
        <v>197</v>
      </c>
    </row>
    <row r="470" spans="3:7" x14ac:dyDescent="0.35">
      <c r="E470" t="s">
        <v>322</v>
      </c>
    </row>
    <row r="471" spans="3:7" x14ac:dyDescent="0.35">
      <c r="E471" t="s">
        <v>316</v>
      </c>
    </row>
    <row r="472" spans="3:7" x14ac:dyDescent="0.35">
      <c r="E472" t="s">
        <v>330</v>
      </c>
    </row>
    <row r="473" spans="3:7" x14ac:dyDescent="0.35">
      <c r="D473" t="s">
        <v>331</v>
      </c>
    </row>
    <row r="474" spans="3:7" x14ac:dyDescent="0.35">
      <c r="C474" t="s">
        <v>332</v>
      </c>
    </row>
    <row r="475" spans="3:7" x14ac:dyDescent="0.35">
      <c r="C475" t="s">
        <v>19</v>
      </c>
    </row>
    <row r="476" spans="3:7" x14ac:dyDescent="0.35">
      <c r="D476" t="s">
        <v>313</v>
      </c>
    </row>
    <row r="478" spans="3:7" x14ac:dyDescent="0.35">
      <c r="E478" t="e">
        <f>--Note that we must check to see If the product is linked to another, is in an order or is in a registration</f>
        <v>#NAME?</v>
      </c>
    </row>
    <row r="479" spans="3:7" x14ac:dyDescent="0.35">
      <c r="E479" t="s">
        <v>314</v>
      </c>
    </row>
    <row r="480" spans="3:7" x14ac:dyDescent="0.35">
      <c r="G480" t="s">
        <v>196</v>
      </c>
    </row>
    <row r="481" spans="5:7" x14ac:dyDescent="0.35">
      <c r="F481" t="s">
        <v>197</v>
      </c>
    </row>
    <row r="482" spans="5:7" x14ac:dyDescent="0.35">
      <c r="F482" t="s">
        <v>315</v>
      </c>
    </row>
    <row r="483" spans="5:7" x14ac:dyDescent="0.35">
      <c r="F483" t="s">
        <v>316</v>
      </c>
    </row>
    <row r="484" spans="5:7" x14ac:dyDescent="0.35">
      <c r="F484" t="s">
        <v>317</v>
      </c>
    </row>
    <row r="485" spans="5:7" x14ac:dyDescent="0.35">
      <c r="G485" t="s">
        <v>318</v>
      </c>
    </row>
    <row r="486" spans="5:7" x14ac:dyDescent="0.35">
      <c r="F486" t="s">
        <v>319</v>
      </c>
    </row>
    <row r="487" spans="5:7" x14ac:dyDescent="0.35">
      <c r="F487" t="s">
        <v>320</v>
      </c>
    </row>
    <row r="488" spans="5:7" x14ac:dyDescent="0.35">
      <c r="F488" t="s">
        <v>317</v>
      </c>
    </row>
    <row r="489" spans="5:7" x14ac:dyDescent="0.35">
      <c r="G489" t="s">
        <v>246</v>
      </c>
    </row>
    <row r="490" spans="5:7" x14ac:dyDescent="0.35">
      <c r="F490" t="s">
        <v>247</v>
      </c>
    </row>
    <row r="491" spans="5:7" x14ac:dyDescent="0.35">
      <c r="F491" t="s">
        <v>269</v>
      </c>
    </row>
    <row r="492" spans="5:7" x14ac:dyDescent="0.35">
      <c r="F492" t="s">
        <v>321</v>
      </c>
    </row>
    <row r="493" spans="5:7" x14ac:dyDescent="0.35">
      <c r="E493" t="s">
        <v>197</v>
      </c>
    </row>
    <row r="494" spans="5:7" x14ac:dyDescent="0.35">
      <c r="E494" t="s">
        <v>322</v>
      </c>
    </row>
    <row r="495" spans="5:7" x14ac:dyDescent="0.35">
      <c r="E495" t="s">
        <v>316</v>
      </c>
    </row>
    <row r="496" spans="5:7" x14ac:dyDescent="0.35">
      <c r="E496" t="s">
        <v>333</v>
      </c>
    </row>
    <row r="497" spans="5:7" x14ac:dyDescent="0.35">
      <c r="G497" t="s">
        <v>196</v>
      </c>
    </row>
    <row r="498" spans="5:7" x14ac:dyDescent="0.35">
      <c r="F498" t="s">
        <v>197</v>
      </c>
    </row>
    <row r="499" spans="5:7" x14ac:dyDescent="0.35">
      <c r="F499" t="s">
        <v>315</v>
      </c>
    </row>
    <row r="500" spans="5:7" x14ac:dyDescent="0.35">
      <c r="F500" t="s">
        <v>316</v>
      </c>
    </row>
    <row r="501" spans="5:7" x14ac:dyDescent="0.35">
      <c r="F501" t="s">
        <v>317</v>
      </c>
    </row>
    <row r="502" spans="5:7" x14ac:dyDescent="0.35">
      <c r="G502" t="s">
        <v>318</v>
      </c>
    </row>
    <row r="503" spans="5:7" x14ac:dyDescent="0.35">
      <c r="F503" t="s">
        <v>319</v>
      </c>
    </row>
    <row r="504" spans="5:7" x14ac:dyDescent="0.35">
      <c r="F504" t="s">
        <v>320</v>
      </c>
    </row>
    <row r="505" spans="5:7" x14ac:dyDescent="0.35">
      <c r="F505" t="s">
        <v>317</v>
      </c>
    </row>
    <row r="506" spans="5:7" x14ac:dyDescent="0.35">
      <c r="G506" t="s">
        <v>246</v>
      </c>
    </row>
    <row r="507" spans="5:7" x14ac:dyDescent="0.35">
      <c r="F507" t="s">
        <v>247</v>
      </c>
    </row>
    <row r="508" spans="5:7" x14ac:dyDescent="0.35">
      <c r="F508" t="s">
        <v>269</v>
      </c>
    </row>
    <row r="509" spans="5:7" x14ac:dyDescent="0.35">
      <c r="F509" t="s">
        <v>321</v>
      </c>
    </row>
    <row r="510" spans="5:7" x14ac:dyDescent="0.35">
      <c r="E510" t="s">
        <v>197</v>
      </c>
    </row>
    <row r="511" spans="5:7" x14ac:dyDescent="0.35">
      <c r="E511" t="s">
        <v>322</v>
      </c>
    </row>
    <row r="512" spans="5:7" x14ac:dyDescent="0.35">
      <c r="E512" t="s">
        <v>316</v>
      </c>
    </row>
    <row r="513" spans="3:7" x14ac:dyDescent="0.35">
      <c r="E513" t="s">
        <v>324</v>
      </c>
    </row>
    <row r="514" spans="3:7" x14ac:dyDescent="0.35">
      <c r="D514" t="s">
        <v>334</v>
      </c>
    </row>
    <row r="515" spans="3:7" x14ac:dyDescent="0.35">
      <c r="C515" t="s">
        <v>335</v>
      </c>
    </row>
    <row r="516" spans="3:7" x14ac:dyDescent="0.35">
      <c r="C516" t="s">
        <v>19</v>
      </c>
    </row>
    <row r="517" spans="3:7" x14ac:dyDescent="0.35">
      <c r="D517" t="s">
        <v>313</v>
      </c>
    </row>
    <row r="518" spans="3:7" x14ac:dyDescent="0.35">
      <c r="E518" t="e">
        <f>--Note that we must check to see If the product is linked to another, is in an order or is in a registration</f>
        <v>#NAME?</v>
      </c>
    </row>
    <row r="519" spans="3:7" x14ac:dyDescent="0.35">
      <c r="E519" t="s">
        <v>314</v>
      </c>
    </row>
    <row r="520" spans="3:7" x14ac:dyDescent="0.35">
      <c r="G520" t="s">
        <v>196</v>
      </c>
    </row>
    <row r="521" spans="3:7" x14ac:dyDescent="0.35">
      <c r="F521" t="s">
        <v>197</v>
      </c>
    </row>
    <row r="522" spans="3:7" x14ac:dyDescent="0.35">
      <c r="F522" t="s">
        <v>315</v>
      </c>
    </row>
    <row r="523" spans="3:7" x14ac:dyDescent="0.35">
      <c r="F523" t="s">
        <v>316</v>
      </c>
    </row>
    <row r="524" spans="3:7" x14ac:dyDescent="0.35">
      <c r="F524" t="s">
        <v>317</v>
      </c>
    </row>
    <row r="525" spans="3:7" x14ac:dyDescent="0.35">
      <c r="G525" t="s">
        <v>318</v>
      </c>
    </row>
    <row r="526" spans="3:7" x14ac:dyDescent="0.35">
      <c r="F526" t="s">
        <v>319</v>
      </c>
    </row>
    <row r="527" spans="3:7" x14ac:dyDescent="0.35">
      <c r="F527" t="s">
        <v>320</v>
      </c>
    </row>
    <row r="528" spans="3:7" x14ac:dyDescent="0.35">
      <c r="F528" t="s">
        <v>317</v>
      </c>
    </row>
    <row r="529" spans="5:7" x14ac:dyDescent="0.35">
      <c r="G529" t="s">
        <v>246</v>
      </c>
    </row>
    <row r="530" spans="5:7" x14ac:dyDescent="0.35">
      <c r="F530" t="s">
        <v>247</v>
      </c>
    </row>
    <row r="531" spans="5:7" x14ac:dyDescent="0.35">
      <c r="F531" t="s">
        <v>269</v>
      </c>
    </row>
    <row r="532" spans="5:7" x14ac:dyDescent="0.35">
      <c r="F532" t="s">
        <v>321</v>
      </c>
    </row>
    <row r="533" spans="5:7" x14ac:dyDescent="0.35">
      <c r="E533" t="s">
        <v>197</v>
      </c>
    </row>
    <row r="534" spans="5:7" x14ac:dyDescent="0.35">
      <c r="E534" t="s">
        <v>322</v>
      </c>
    </row>
    <row r="535" spans="5:7" x14ac:dyDescent="0.35">
      <c r="E535" t="s">
        <v>316</v>
      </c>
    </row>
    <row r="536" spans="5:7" x14ac:dyDescent="0.35">
      <c r="E536" t="s">
        <v>333</v>
      </c>
    </row>
    <row r="537" spans="5:7" x14ac:dyDescent="0.35">
      <c r="G537" t="s">
        <v>196</v>
      </c>
    </row>
    <row r="538" spans="5:7" x14ac:dyDescent="0.35">
      <c r="F538" t="s">
        <v>197</v>
      </c>
    </row>
    <row r="539" spans="5:7" x14ac:dyDescent="0.35">
      <c r="F539" t="s">
        <v>315</v>
      </c>
    </row>
    <row r="540" spans="5:7" x14ac:dyDescent="0.35">
      <c r="F540" t="s">
        <v>316</v>
      </c>
    </row>
    <row r="541" spans="5:7" x14ac:dyDescent="0.35">
      <c r="F541" t="s">
        <v>317</v>
      </c>
    </row>
    <row r="542" spans="5:7" x14ac:dyDescent="0.35">
      <c r="G542" t="s">
        <v>318</v>
      </c>
    </row>
    <row r="543" spans="5:7" x14ac:dyDescent="0.35">
      <c r="F543" t="s">
        <v>319</v>
      </c>
    </row>
    <row r="544" spans="5:7" x14ac:dyDescent="0.35">
      <c r="F544" t="s">
        <v>320</v>
      </c>
    </row>
    <row r="545" spans="3:7" x14ac:dyDescent="0.35">
      <c r="F545" t="s">
        <v>317</v>
      </c>
    </row>
    <row r="546" spans="3:7" x14ac:dyDescent="0.35">
      <c r="G546" t="s">
        <v>246</v>
      </c>
    </row>
    <row r="547" spans="3:7" x14ac:dyDescent="0.35">
      <c r="F547" t="s">
        <v>247</v>
      </c>
    </row>
    <row r="548" spans="3:7" x14ac:dyDescent="0.35">
      <c r="F548" t="s">
        <v>269</v>
      </c>
    </row>
    <row r="549" spans="3:7" x14ac:dyDescent="0.35">
      <c r="F549" t="s">
        <v>321</v>
      </c>
    </row>
    <row r="550" spans="3:7" x14ac:dyDescent="0.35">
      <c r="E550" t="s">
        <v>197</v>
      </c>
    </row>
    <row r="551" spans="3:7" x14ac:dyDescent="0.35">
      <c r="E551" t="s">
        <v>322</v>
      </c>
    </row>
    <row r="552" spans="3:7" x14ac:dyDescent="0.35">
      <c r="E552" t="s">
        <v>316</v>
      </c>
    </row>
    <row r="553" spans="3:7" x14ac:dyDescent="0.35">
      <c r="E553" t="s">
        <v>324</v>
      </c>
    </row>
    <row r="554" spans="3:7" x14ac:dyDescent="0.35">
      <c r="D554" t="s">
        <v>336</v>
      </c>
    </row>
    <row r="555" spans="3:7" x14ac:dyDescent="0.35">
      <c r="C555" t="s">
        <v>337</v>
      </c>
    </row>
    <row r="556" spans="3:7" x14ac:dyDescent="0.35">
      <c r="C556" t="s">
        <v>19</v>
      </c>
    </row>
    <row r="557" spans="3:7" x14ac:dyDescent="0.35">
      <c r="D557" t="s">
        <v>338</v>
      </c>
    </row>
    <row r="558" spans="3:7" x14ac:dyDescent="0.35">
      <c r="D558" t="s">
        <v>339</v>
      </c>
    </row>
    <row r="559" spans="3:7" x14ac:dyDescent="0.35">
      <c r="C559" t="s">
        <v>340</v>
      </c>
    </row>
    <row r="560" spans="3:7" x14ac:dyDescent="0.35">
      <c r="C560" t="s">
        <v>19</v>
      </c>
    </row>
    <row r="561" spans="3:4" x14ac:dyDescent="0.35">
      <c r="D561" t="s">
        <v>341</v>
      </c>
    </row>
    <row r="562" spans="3:4" x14ac:dyDescent="0.35">
      <c r="D562" t="s">
        <v>251</v>
      </c>
    </row>
    <row r="563" spans="3:4" x14ac:dyDescent="0.35">
      <c r="C563" t="s">
        <v>342</v>
      </c>
    </row>
    <row r="564" spans="3:4" x14ac:dyDescent="0.35">
      <c r="C564" t="s">
        <v>343</v>
      </c>
    </row>
    <row r="565" spans="3:4" x14ac:dyDescent="0.35">
      <c r="D565" t="s">
        <v>246</v>
      </c>
    </row>
    <row r="566" spans="3:4" x14ac:dyDescent="0.35">
      <c r="C566" t="s">
        <v>247</v>
      </c>
    </row>
    <row r="567" spans="3:4" x14ac:dyDescent="0.35">
      <c r="C567" t="s">
        <v>269</v>
      </c>
    </row>
    <row r="568" spans="3:4" x14ac:dyDescent="0.35">
      <c r="C568" t="s">
        <v>344</v>
      </c>
    </row>
    <row r="569" spans="3:4" x14ac:dyDescent="0.35">
      <c r="C569" t="s">
        <v>345</v>
      </c>
    </row>
    <row r="570" spans="3:4" x14ac:dyDescent="0.35">
      <c r="C570" t="s">
        <v>346</v>
      </c>
    </row>
    <row r="571" spans="3:4" x14ac:dyDescent="0.35">
      <c r="C571" t="s">
        <v>347</v>
      </c>
    </row>
    <row r="572" spans="3:4" x14ac:dyDescent="0.35">
      <c r="C572" t="s">
        <v>348</v>
      </c>
    </row>
    <row r="573" spans="3:4" x14ac:dyDescent="0.35">
      <c r="C573" t="s">
        <v>349</v>
      </c>
    </row>
    <row r="574" spans="3:4" x14ac:dyDescent="0.35">
      <c r="C574" t="s">
        <v>350</v>
      </c>
    </row>
    <row r="575" spans="3:4" x14ac:dyDescent="0.35">
      <c r="C575" t="s">
        <v>351</v>
      </c>
    </row>
    <row r="576" spans="3:4" x14ac:dyDescent="0.35">
      <c r="C576" t="s">
        <v>352</v>
      </c>
    </row>
    <row r="577" spans="3:3" x14ac:dyDescent="0.35">
      <c r="C577" t="s">
        <v>353</v>
      </c>
    </row>
    <row r="578" spans="3:3" x14ac:dyDescent="0.35">
      <c r="C578" t="s">
        <v>354</v>
      </c>
    </row>
    <row r="579" spans="3:3" x14ac:dyDescent="0.35">
      <c r="C579" t="s">
        <v>355</v>
      </c>
    </row>
    <row r="580" spans="3:3" x14ac:dyDescent="0.35">
      <c r="C580" t="s">
        <v>356</v>
      </c>
    </row>
    <row r="581" spans="3:3" x14ac:dyDescent="0.35">
      <c r="C581" t="s">
        <v>357</v>
      </c>
    </row>
    <row r="582" spans="3:3" x14ac:dyDescent="0.35">
      <c r="C582" t="s">
        <v>358</v>
      </c>
    </row>
    <row r="583" spans="3:3" x14ac:dyDescent="0.35">
      <c r="C583" t="s">
        <v>359</v>
      </c>
    </row>
    <row r="584" spans="3:3" x14ac:dyDescent="0.35">
      <c r="C584" t="s">
        <v>360</v>
      </c>
    </row>
    <row r="585" spans="3:3" x14ac:dyDescent="0.35">
      <c r="C585" t="s">
        <v>361</v>
      </c>
    </row>
    <row r="586" spans="3:3" x14ac:dyDescent="0.35">
      <c r="C586" t="s">
        <v>362</v>
      </c>
    </row>
    <row r="587" spans="3:3" x14ac:dyDescent="0.35">
      <c r="C587" t="s">
        <v>363</v>
      </c>
    </row>
    <row r="588" spans="3:3" x14ac:dyDescent="0.35">
      <c r="C588" t="s">
        <v>364</v>
      </c>
    </row>
    <row r="589" spans="3:3" x14ac:dyDescent="0.35">
      <c r="C589" t="s">
        <v>365</v>
      </c>
    </row>
    <row r="590" spans="3:3" x14ac:dyDescent="0.35">
      <c r="C590" t="s">
        <v>366</v>
      </c>
    </row>
    <row r="591" spans="3:3" x14ac:dyDescent="0.35">
      <c r="C591" t="s">
        <v>367</v>
      </c>
    </row>
    <row r="592" spans="3:3" x14ac:dyDescent="0.35">
      <c r="C592" t="s">
        <v>368</v>
      </c>
    </row>
    <row r="593" spans="3:3" x14ac:dyDescent="0.35">
      <c r="C593" t="s">
        <v>369</v>
      </c>
    </row>
    <row r="594" spans="3:3" x14ac:dyDescent="0.35">
      <c r="C594" t="s">
        <v>370</v>
      </c>
    </row>
    <row r="595" spans="3:3" x14ac:dyDescent="0.35">
      <c r="C595" t="s">
        <v>371</v>
      </c>
    </row>
    <row r="596" spans="3:3" x14ac:dyDescent="0.35">
      <c r="C596" t="s">
        <v>372</v>
      </c>
    </row>
    <row r="597" spans="3:3" x14ac:dyDescent="0.35">
      <c r="C597" t="s">
        <v>373</v>
      </c>
    </row>
    <row r="598" spans="3:3" x14ac:dyDescent="0.35">
      <c r="C598" t="s">
        <v>374</v>
      </c>
    </row>
    <row r="599" spans="3:3" x14ac:dyDescent="0.35">
      <c r="C599" t="s">
        <v>375</v>
      </c>
    </row>
    <row r="600" spans="3:3" x14ac:dyDescent="0.35">
      <c r="C600" t="s">
        <v>376</v>
      </c>
    </row>
    <row r="601" spans="3:3" x14ac:dyDescent="0.35">
      <c r="C601" t="s">
        <v>377</v>
      </c>
    </row>
    <row r="602" spans="3:3" x14ac:dyDescent="0.35">
      <c r="C602" t="s">
        <v>378</v>
      </c>
    </row>
    <row r="603" spans="3:3" x14ac:dyDescent="0.35">
      <c r="C603" t="s">
        <v>379</v>
      </c>
    </row>
    <row r="604" spans="3:3" x14ac:dyDescent="0.35">
      <c r="C604" t="s">
        <v>380</v>
      </c>
    </row>
    <row r="605" spans="3:3" x14ac:dyDescent="0.35">
      <c r="C605" t="s">
        <v>381</v>
      </c>
    </row>
    <row r="606" spans="3:3" x14ac:dyDescent="0.35">
      <c r="C606" t="s">
        <v>382</v>
      </c>
    </row>
    <row r="607" spans="3:3" x14ac:dyDescent="0.35">
      <c r="C607" t="s">
        <v>383</v>
      </c>
    </row>
    <row r="608" spans="3:3" x14ac:dyDescent="0.35">
      <c r="C608" t="s">
        <v>384</v>
      </c>
    </row>
    <row r="609" spans="3:3" x14ac:dyDescent="0.35">
      <c r="C609" t="s">
        <v>385</v>
      </c>
    </row>
    <row r="610" spans="3:3" x14ac:dyDescent="0.35">
      <c r="C610" t="s">
        <v>386</v>
      </c>
    </row>
    <row r="611" spans="3:3" x14ac:dyDescent="0.35">
      <c r="C611" t="s">
        <v>387</v>
      </c>
    </row>
    <row r="612" spans="3:3" x14ac:dyDescent="0.35">
      <c r="C612" t="s">
        <v>388</v>
      </c>
    </row>
    <row r="613" spans="3:3" x14ac:dyDescent="0.35">
      <c r="C613" t="s">
        <v>389</v>
      </c>
    </row>
    <row r="614" spans="3:3" x14ac:dyDescent="0.35">
      <c r="C614" t="s">
        <v>390</v>
      </c>
    </row>
    <row r="615" spans="3:3" x14ac:dyDescent="0.35">
      <c r="C615" t="s">
        <v>391</v>
      </c>
    </row>
    <row r="616" spans="3:3" x14ac:dyDescent="0.35">
      <c r="C616" t="s">
        <v>392</v>
      </c>
    </row>
    <row r="617" spans="3:3" x14ac:dyDescent="0.35">
      <c r="C617" t="s">
        <v>393</v>
      </c>
    </row>
    <row r="618" spans="3:3" x14ac:dyDescent="0.35">
      <c r="C618" t="s">
        <v>394</v>
      </c>
    </row>
    <row r="619" spans="3:3" x14ac:dyDescent="0.35">
      <c r="C619" t="s">
        <v>395</v>
      </c>
    </row>
    <row r="620" spans="3:3" x14ac:dyDescent="0.35">
      <c r="C620" t="s">
        <v>396</v>
      </c>
    </row>
    <row r="621" spans="3:3" x14ac:dyDescent="0.35">
      <c r="C621" t="s">
        <v>397</v>
      </c>
    </row>
    <row r="622" spans="3:3" x14ac:dyDescent="0.35">
      <c r="C622" t="s">
        <v>398</v>
      </c>
    </row>
    <row r="623" spans="3:3" x14ac:dyDescent="0.35">
      <c r="C623" t="s">
        <v>399</v>
      </c>
    </row>
    <row r="624" spans="3:3" x14ac:dyDescent="0.35">
      <c r="C624" t="s">
        <v>400</v>
      </c>
    </row>
    <row r="625" spans="3:3" x14ac:dyDescent="0.35">
      <c r="C625" t="s">
        <v>401</v>
      </c>
    </row>
    <row r="626" spans="3:3" x14ac:dyDescent="0.35">
      <c r="C626" t="s">
        <v>402</v>
      </c>
    </row>
    <row r="627" spans="3:3" x14ac:dyDescent="0.35">
      <c r="C627" t="s">
        <v>403</v>
      </c>
    </row>
    <row r="628" spans="3:3" x14ac:dyDescent="0.35">
      <c r="C628" t="s">
        <v>404</v>
      </c>
    </row>
    <row r="629" spans="3:3" x14ac:dyDescent="0.35">
      <c r="C629" t="s">
        <v>405</v>
      </c>
    </row>
    <row r="630" spans="3:3" x14ac:dyDescent="0.35">
      <c r="C630" t="s">
        <v>406</v>
      </c>
    </row>
    <row r="631" spans="3:3" x14ac:dyDescent="0.35">
      <c r="C631" t="s">
        <v>407</v>
      </c>
    </row>
    <row r="632" spans="3:3" x14ac:dyDescent="0.35">
      <c r="C632" t="s">
        <v>408</v>
      </c>
    </row>
    <row r="633" spans="3:3" x14ac:dyDescent="0.35">
      <c r="C633" t="s">
        <v>409</v>
      </c>
    </row>
    <row r="634" spans="3:3" x14ac:dyDescent="0.35">
      <c r="C634" t="s">
        <v>410</v>
      </c>
    </row>
    <row r="635" spans="3:3" x14ac:dyDescent="0.35">
      <c r="C635" t="s">
        <v>411</v>
      </c>
    </row>
    <row r="636" spans="3:3" x14ac:dyDescent="0.35">
      <c r="C636" t="s">
        <v>412</v>
      </c>
    </row>
    <row r="637" spans="3:3" x14ac:dyDescent="0.35">
      <c r="C637" t="s">
        <v>413</v>
      </c>
    </row>
    <row r="638" spans="3:3" x14ac:dyDescent="0.35">
      <c r="C638" t="s">
        <v>414</v>
      </c>
    </row>
    <row r="639" spans="3:3" x14ac:dyDescent="0.35">
      <c r="C639" t="s">
        <v>415</v>
      </c>
    </row>
    <row r="640" spans="3:3" x14ac:dyDescent="0.35">
      <c r="C640" t="s">
        <v>19</v>
      </c>
    </row>
    <row r="641" spans="2:4" x14ac:dyDescent="0.35">
      <c r="D641" t="s">
        <v>416</v>
      </c>
    </row>
    <row r="642" spans="2:4" x14ac:dyDescent="0.35">
      <c r="D642" t="s">
        <v>417</v>
      </c>
    </row>
    <row r="643" spans="2:4" x14ac:dyDescent="0.35">
      <c r="D643" t="s">
        <v>243</v>
      </c>
    </row>
    <row r="644" spans="2:4" x14ac:dyDescent="0.35">
      <c r="C644" t="s">
        <v>418</v>
      </c>
    </row>
    <row r="645" spans="2:4" x14ac:dyDescent="0.35">
      <c r="C645" t="s">
        <v>419</v>
      </c>
    </row>
    <row r="646" spans="2:4" x14ac:dyDescent="0.35">
      <c r="B646" t="s">
        <v>420</v>
      </c>
    </row>
    <row r="647" spans="2:4" x14ac:dyDescent="0.35">
      <c r="B647" t="s">
        <v>421</v>
      </c>
    </row>
    <row r="648" spans="2:4" x14ac:dyDescent="0.35">
      <c r="C648" t="s">
        <v>422</v>
      </c>
    </row>
    <row r="650" spans="2:4" x14ac:dyDescent="0.35">
      <c r="B650" t="s">
        <v>423</v>
      </c>
    </row>
    <row r="651" spans="2:4" x14ac:dyDescent="0.35">
      <c r="B651" t="s">
        <v>424</v>
      </c>
    </row>
    <row r="652" spans="2:4" x14ac:dyDescent="0.35">
      <c r="B652" t="s">
        <v>425</v>
      </c>
    </row>
    <row r="653" spans="2:4" x14ac:dyDescent="0.35">
      <c r="B653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3"/>
  <sheetViews>
    <sheetView tabSelected="1" workbookViewId="0">
      <selection sqref="A1:H773"/>
    </sheetView>
  </sheetViews>
  <sheetFormatPr defaultRowHeight="14.5" x14ac:dyDescent="0.35"/>
  <sheetData>
    <row r="1" spans="1:1" x14ac:dyDescent="0.35">
      <c r="A1" t="s">
        <v>427</v>
      </c>
    </row>
    <row r="2" spans="1:1" x14ac:dyDescent="0.35">
      <c r="A2" t="s">
        <v>428</v>
      </c>
    </row>
    <row r="3" spans="1:1" x14ac:dyDescent="0.35">
      <c r="A3" t="s">
        <v>429</v>
      </c>
    </row>
    <row r="4" spans="1:1" x14ac:dyDescent="0.35">
      <c r="A4" t="s">
        <v>430</v>
      </c>
    </row>
    <row r="5" spans="1:1" x14ac:dyDescent="0.35">
      <c r="A5" t="s">
        <v>428</v>
      </c>
    </row>
    <row r="6" spans="1:1" x14ac:dyDescent="0.35">
      <c r="A6" t="s">
        <v>431</v>
      </c>
    </row>
    <row r="7" spans="1:1" x14ac:dyDescent="0.35">
      <c r="A7" t="s">
        <v>428</v>
      </c>
    </row>
    <row r="9" spans="1:1" x14ac:dyDescent="0.35">
      <c r="A9" t="s">
        <v>432</v>
      </c>
    </row>
    <row r="10" spans="1:1" x14ac:dyDescent="0.35">
      <c r="A10" t="e">
        <f>--This is the third version to remove unnecessary elements for Event Results</f>
        <v>#NAME?</v>
      </c>
    </row>
    <row r="11" spans="1:1" x14ac:dyDescent="0.35">
      <c r="A11" t="s">
        <v>433</v>
      </c>
    </row>
    <row r="12" spans="1:1" x14ac:dyDescent="0.35">
      <c r="A12" t="s">
        <v>434</v>
      </c>
    </row>
    <row r="13" spans="1:1" x14ac:dyDescent="0.35">
      <c r="A13" t="s">
        <v>435</v>
      </c>
    </row>
    <row r="14" spans="1:1" x14ac:dyDescent="0.35">
      <c r="A14" t="s">
        <v>436</v>
      </c>
    </row>
    <row r="15" spans="1:1" x14ac:dyDescent="0.35">
      <c r="A15" t="s">
        <v>437</v>
      </c>
    </row>
    <row r="16" spans="1:1" x14ac:dyDescent="0.35">
      <c r="A16" t="s">
        <v>438</v>
      </c>
    </row>
    <row r="17" spans="1:5" x14ac:dyDescent="0.35">
      <c r="A17" t="s">
        <v>439</v>
      </c>
    </row>
    <row r="18" spans="1:5" x14ac:dyDescent="0.35">
      <c r="A18" t="s">
        <v>440</v>
      </c>
    </row>
    <row r="19" spans="1:5" x14ac:dyDescent="0.35">
      <c r="A19" t="s">
        <v>441</v>
      </c>
    </row>
    <row r="20" spans="1:5" x14ac:dyDescent="0.35">
      <c r="A20" t="s">
        <v>442</v>
      </c>
    </row>
    <row r="22" spans="1:5" x14ac:dyDescent="0.35">
      <c r="A22" t="s">
        <v>443</v>
      </c>
    </row>
    <row r="24" spans="1:5" x14ac:dyDescent="0.35">
      <c r="A24" t="s">
        <v>444</v>
      </c>
    </row>
    <row r="26" spans="1:5" x14ac:dyDescent="0.35">
      <c r="B26" t="s">
        <v>445</v>
      </c>
    </row>
    <row r="27" spans="1:5" x14ac:dyDescent="0.35">
      <c r="B27" t="s">
        <v>446</v>
      </c>
    </row>
    <row r="28" spans="1:5" x14ac:dyDescent="0.35">
      <c r="C28" t="s">
        <v>447</v>
      </c>
    </row>
    <row r="29" spans="1:5" x14ac:dyDescent="0.35">
      <c r="D29" t="s">
        <v>448</v>
      </c>
    </row>
    <row r="30" spans="1:5" x14ac:dyDescent="0.35">
      <c r="E30" t="s">
        <v>449</v>
      </c>
    </row>
    <row r="31" spans="1:5" x14ac:dyDescent="0.35">
      <c r="D31" t="s">
        <v>450</v>
      </c>
    </row>
    <row r="32" spans="1:5" x14ac:dyDescent="0.35">
      <c r="E32" t="s">
        <v>451</v>
      </c>
    </row>
    <row r="33" spans="3:5" x14ac:dyDescent="0.35">
      <c r="D33" t="s">
        <v>452</v>
      </c>
    </row>
    <row r="34" spans="3:5" x14ac:dyDescent="0.35">
      <c r="E34" t="s">
        <v>453</v>
      </c>
    </row>
    <row r="35" spans="3:5" x14ac:dyDescent="0.35">
      <c r="C35" t="s">
        <v>454</v>
      </c>
    </row>
    <row r="36" spans="3:5" x14ac:dyDescent="0.35">
      <c r="D36" t="s">
        <v>455</v>
      </c>
    </row>
    <row r="37" spans="3:5" x14ac:dyDescent="0.35">
      <c r="E37" t="s">
        <v>456</v>
      </c>
    </row>
    <row r="38" spans="3:5" x14ac:dyDescent="0.35">
      <c r="D38" t="s">
        <v>457</v>
      </c>
    </row>
    <row r="39" spans="3:5" x14ac:dyDescent="0.35">
      <c r="E39" t="s">
        <v>456</v>
      </c>
    </row>
    <row r="40" spans="3:5" x14ac:dyDescent="0.35">
      <c r="C40" t="s">
        <v>454</v>
      </c>
    </row>
    <row r="41" spans="3:5" x14ac:dyDescent="0.35">
      <c r="D41" t="s">
        <v>448</v>
      </c>
    </row>
    <row r="42" spans="3:5" x14ac:dyDescent="0.35">
      <c r="E42" t="s">
        <v>458</v>
      </c>
    </row>
    <row r="43" spans="3:5" x14ac:dyDescent="0.35">
      <c r="D43" t="s">
        <v>450</v>
      </c>
    </row>
    <row r="44" spans="3:5" x14ac:dyDescent="0.35">
      <c r="E44" t="s">
        <v>459</v>
      </c>
    </row>
    <row r="45" spans="3:5" x14ac:dyDescent="0.35">
      <c r="D45" t="s">
        <v>452</v>
      </c>
    </row>
    <row r="46" spans="3:5" x14ac:dyDescent="0.35">
      <c r="E46" t="s">
        <v>460</v>
      </c>
    </row>
    <row r="47" spans="3:5" x14ac:dyDescent="0.35">
      <c r="C47" t="s">
        <v>461</v>
      </c>
    </row>
    <row r="48" spans="3:5" x14ac:dyDescent="0.35">
      <c r="D48" t="s">
        <v>455</v>
      </c>
    </row>
    <row r="49" spans="3:5" x14ac:dyDescent="0.35">
      <c r="E49" t="s">
        <v>462</v>
      </c>
    </row>
    <row r="50" spans="3:5" x14ac:dyDescent="0.35">
      <c r="D50" t="s">
        <v>457</v>
      </c>
    </row>
    <row r="51" spans="3:5" x14ac:dyDescent="0.35">
      <c r="E51" t="s">
        <v>462</v>
      </c>
    </row>
    <row r="52" spans="3:5" x14ac:dyDescent="0.35">
      <c r="C52" t="s">
        <v>463</v>
      </c>
    </row>
    <row r="53" spans="3:5" x14ac:dyDescent="0.35">
      <c r="C53" t="s">
        <v>176</v>
      </c>
    </row>
    <row r="54" spans="3:5" x14ac:dyDescent="0.35">
      <c r="C54" t="s">
        <v>177</v>
      </c>
    </row>
    <row r="55" spans="3:5" x14ac:dyDescent="0.35">
      <c r="C55" t="s">
        <v>178</v>
      </c>
    </row>
    <row r="56" spans="3:5" x14ac:dyDescent="0.35">
      <c r="C56" t="s">
        <v>179</v>
      </c>
    </row>
    <row r="57" spans="3:5" x14ac:dyDescent="0.35">
      <c r="C57" t="s">
        <v>180</v>
      </c>
    </row>
    <row r="58" spans="3:5" x14ac:dyDescent="0.35">
      <c r="C58" t="s">
        <v>181</v>
      </c>
    </row>
    <row r="59" spans="3:5" x14ac:dyDescent="0.35">
      <c r="C59" t="s">
        <v>182</v>
      </c>
    </row>
    <row r="60" spans="3:5" x14ac:dyDescent="0.35">
      <c r="C60" t="s">
        <v>183</v>
      </c>
    </row>
    <row r="61" spans="3:5" x14ac:dyDescent="0.35">
      <c r="C61" t="s">
        <v>184</v>
      </c>
    </row>
    <row r="62" spans="3:5" x14ac:dyDescent="0.35">
      <c r="C62" t="s">
        <v>185</v>
      </c>
    </row>
    <row r="63" spans="3:5" x14ac:dyDescent="0.35">
      <c r="C63" t="s">
        <v>186</v>
      </c>
    </row>
    <row r="64" spans="3:5" x14ac:dyDescent="0.35">
      <c r="C64" t="s">
        <v>187</v>
      </c>
    </row>
    <row r="65" spans="3:6" x14ac:dyDescent="0.35">
      <c r="D65" t="s">
        <v>188</v>
      </c>
    </row>
    <row r="66" spans="3:6" x14ac:dyDescent="0.35">
      <c r="C66" t="s">
        <v>189</v>
      </c>
    </row>
    <row r="67" spans="3:6" x14ac:dyDescent="0.35">
      <c r="C67" t="s">
        <v>190</v>
      </c>
    </row>
    <row r="68" spans="3:6" x14ac:dyDescent="0.35">
      <c r="D68" t="s">
        <v>191</v>
      </c>
    </row>
    <row r="69" spans="3:6" x14ac:dyDescent="0.35">
      <c r="C69" t="s">
        <v>192</v>
      </c>
    </row>
    <row r="70" spans="3:6" x14ac:dyDescent="0.35">
      <c r="C70" t="s">
        <v>193</v>
      </c>
    </row>
    <row r="71" spans="3:6" x14ac:dyDescent="0.35">
      <c r="C71" t="s">
        <v>194</v>
      </c>
    </row>
    <row r="72" spans="3:6" x14ac:dyDescent="0.35">
      <c r="C72" t="s">
        <v>19</v>
      </c>
    </row>
    <row r="73" spans="3:6" x14ac:dyDescent="0.35">
      <c r="D73" t="s">
        <v>195</v>
      </c>
    </row>
    <row r="74" spans="3:6" x14ac:dyDescent="0.35">
      <c r="F74" t="s">
        <v>196</v>
      </c>
    </row>
    <row r="75" spans="3:6" x14ac:dyDescent="0.35">
      <c r="E75" t="s">
        <v>197</v>
      </c>
    </row>
    <row r="76" spans="3:6" x14ac:dyDescent="0.35">
      <c r="E76" t="s">
        <v>198</v>
      </c>
    </row>
    <row r="77" spans="3:6" x14ac:dyDescent="0.35">
      <c r="E77" t="s">
        <v>199</v>
      </c>
    </row>
    <row r="78" spans="3:6" x14ac:dyDescent="0.35">
      <c r="E78" t="s">
        <v>200</v>
      </c>
    </row>
    <row r="79" spans="3:6" x14ac:dyDescent="0.35">
      <c r="E79" t="s">
        <v>201</v>
      </c>
    </row>
    <row r="80" spans="3:6" x14ac:dyDescent="0.35">
      <c r="E80" t="s">
        <v>202</v>
      </c>
    </row>
    <row r="81" spans="3:6" x14ac:dyDescent="0.35">
      <c r="D81" t="s">
        <v>203</v>
      </c>
    </row>
    <row r="82" spans="3:6" x14ac:dyDescent="0.35">
      <c r="D82" t="s">
        <v>204</v>
      </c>
    </row>
    <row r="83" spans="3:6" x14ac:dyDescent="0.35">
      <c r="F83" t="s">
        <v>196</v>
      </c>
    </row>
    <row r="84" spans="3:6" x14ac:dyDescent="0.35">
      <c r="E84" t="s">
        <v>197</v>
      </c>
    </row>
    <row r="85" spans="3:6" x14ac:dyDescent="0.35">
      <c r="E85" t="s">
        <v>198</v>
      </c>
    </row>
    <row r="86" spans="3:6" x14ac:dyDescent="0.35">
      <c r="E86" t="s">
        <v>199</v>
      </c>
    </row>
    <row r="87" spans="3:6" x14ac:dyDescent="0.35">
      <c r="E87" t="s">
        <v>200</v>
      </c>
    </row>
    <row r="88" spans="3:6" x14ac:dyDescent="0.35">
      <c r="E88" t="s">
        <v>205</v>
      </c>
    </row>
    <row r="89" spans="3:6" x14ac:dyDescent="0.35">
      <c r="D89" t="s">
        <v>206</v>
      </c>
    </row>
    <row r="90" spans="3:6" x14ac:dyDescent="0.35">
      <c r="C90" t="s">
        <v>207</v>
      </c>
    </row>
    <row r="95" spans="3:6" x14ac:dyDescent="0.35">
      <c r="C95" t="s">
        <v>19</v>
      </c>
    </row>
    <row r="96" spans="3:6" x14ac:dyDescent="0.35">
      <c r="D96" t="s">
        <v>195</v>
      </c>
    </row>
    <row r="97" spans="4:6" x14ac:dyDescent="0.35">
      <c r="F97" t="s">
        <v>196</v>
      </c>
    </row>
    <row r="98" spans="4:6" x14ac:dyDescent="0.35">
      <c r="E98" t="s">
        <v>197</v>
      </c>
    </row>
    <row r="99" spans="4:6" x14ac:dyDescent="0.35">
      <c r="E99" t="s">
        <v>198</v>
      </c>
    </row>
    <row r="100" spans="4:6" x14ac:dyDescent="0.35">
      <c r="E100" t="s">
        <v>199</v>
      </c>
    </row>
    <row r="101" spans="4:6" x14ac:dyDescent="0.35">
      <c r="E101" t="s">
        <v>208</v>
      </c>
    </row>
    <row r="102" spans="4:6" x14ac:dyDescent="0.35">
      <c r="E102" t="s">
        <v>201</v>
      </c>
    </row>
    <row r="103" spans="4:6" x14ac:dyDescent="0.35">
      <c r="D103" t="s">
        <v>202</v>
      </c>
    </row>
    <row r="104" spans="4:6" x14ac:dyDescent="0.35">
      <c r="D104" t="s">
        <v>209</v>
      </c>
    </row>
    <row r="105" spans="4:6" x14ac:dyDescent="0.35">
      <c r="D105" t="s">
        <v>204</v>
      </c>
    </row>
    <row r="106" spans="4:6" x14ac:dyDescent="0.35">
      <c r="F106" t="s">
        <v>196</v>
      </c>
    </row>
    <row r="107" spans="4:6" x14ac:dyDescent="0.35">
      <c r="E107" t="s">
        <v>197</v>
      </c>
    </row>
    <row r="108" spans="4:6" x14ac:dyDescent="0.35">
      <c r="E108" t="s">
        <v>198</v>
      </c>
    </row>
    <row r="109" spans="4:6" x14ac:dyDescent="0.35">
      <c r="E109" t="s">
        <v>199</v>
      </c>
    </row>
    <row r="110" spans="4:6" x14ac:dyDescent="0.35">
      <c r="E110" t="s">
        <v>208</v>
      </c>
    </row>
    <row r="111" spans="4:6" x14ac:dyDescent="0.35">
      <c r="E111" t="s">
        <v>205</v>
      </c>
    </row>
    <row r="112" spans="4:6" x14ac:dyDescent="0.35">
      <c r="D112" t="s">
        <v>210</v>
      </c>
    </row>
    <row r="113" spans="3:7" x14ac:dyDescent="0.35">
      <c r="E113" t="s">
        <v>211</v>
      </c>
    </row>
    <row r="114" spans="3:7" x14ac:dyDescent="0.35">
      <c r="C114" t="s">
        <v>212</v>
      </c>
    </row>
    <row r="118" spans="3:7" x14ac:dyDescent="0.35">
      <c r="C118" t="s">
        <v>213</v>
      </c>
    </row>
    <row r="119" spans="3:7" x14ac:dyDescent="0.35">
      <c r="C119" t="s">
        <v>19</v>
      </c>
    </row>
    <row r="120" spans="3:7" x14ac:dyDescent="0.35">
      <c r="D120" t="s">
        <v>214</v>
      </c>
    </row>
    <row r="121" spans="3:7" x14ac:dyDescent="0.35">
      <c r="E121" t="e">
        <f>--If the attendee requirement is on, then show the link.</f>
        <v>#NAME?</v>
      </c>
    </row>
    <row r="122" spans="3:7" x14ac:dyDescent="0.35">
      <c r="E122" t="s">
        <v>19</v>
      </c>
    </row>
    <row r="123" spans="3:7" x14ac:dyDescent="0.35">
      <c r="F123" t="s">
        <v>215</v>
      </c>
    </row>
    <row r="124" spans="3:7" x14ac:dyDescent="0.35">
      <c r="F124" t="s">
        <v>202</v>
      </c>
    </row>
    <row r="125" spans="3:7" x14ac:dyDescent="0.35">
      <c r="G125" t="s">
        <v>216</v>
      </c>
    </row>
    <row r="126" spans="3:7" x14ac:dyDescent="0.35">
      <c r="G126" t="s">
        <v>217</v>
      </c>
    </row>
    <row r="127" spans="3:7" x14ac:dyDescent="0.35">
      <c r="G127" t="s">
        <v>218</v>
      </c>
    </row>
    <row r="128" spans="3:7" x14ac:dyDescent="0.35">
      <c r="G128" t="s">
        <v>219</v>
      </c>
    </row>
    <row r="129" spans="3:8" x14ac:dyDescent="0.35">
      <c r="G129" t="s">
        <v>220</v>
      </c>
      <c r="H129" t="s">
        <v>221</v>
      </c>
    </row>
    <row r="130" spans="3:8" x14ac:dyDescent="0.35">
      <c r="H130" t="s">
        <v>222</v>
      </c>
    </row>
    <row r="131" spans="3:8" x14ac:dyDescent="0.35">
      <c r="H131" t="s">
        <v>223</v>
      </c>
    </row>
    <row r="132" spans="3:8" x14ac:dyDescent="0.35">
      <c r="G132" t="s">
        <v>224</v>
      </c>
    </row>
    <row r="133" spans="3:8" x14ac:dyDescent="0.35">
      <c r="H133" t="s">
        <v>225</v>
      </c>
    </row>
    <row r="134" spans="3:8" x14ac:dyDescent="0.35">
      <c r="F134" t="s">
        <v>210</v>
      </c>
    </row>
    <row r="135" spans="3:8" x14ac:dyDescent="0.35">
      <c r="G135" t="s">
        <v>226</v>
      </c>
    </row>
    <row r="136" spans="3:8" x14ac:dyDescent="0.35">
      <c r="E136" t="s">
        <v>26</v>
      </c>
    </row>
    <row r="137" spans="3:8" x14ac:dyDescent="0.35">
      <c r="D137" t="s">
        <v>227</v>
      </c>
    </row>
    <row r="138" spans="3:8" x14ac:dyDescent="0.35">
      <c r="E138" t="e">
        <f>--the attendees are shut off. Do no show the link.</f>
        <v>#NAME?</v>
      </c>
    </row>
    <row r="139" spans="3:8" x14ac:dyDescent="0.35">
      <c r="E139" t="s">
        <v>228</v>
      </c>
    </row>
    <row r="140" spans="3:8" x14ac:dyDescent="0.35">
      <c r="C140" t="s">
        <v>229</v>
      </c>
    </row>
    <row r="141" spans="3:8" x14ac:dyDescent="0.35">
      <c r="C141" t="s">
        <v>230</v>
      </c>
    </row>
    <row r="142" spans="3:8" x14ac:dyDescent="0.35">
      <c r="C142" t="s">
        <v>231</v>
      </c>
    </row>
    <row r="143" spans="3:8" x14ac:dyDescent="0.35">
      <c r="C143" t="s">
        <v>213</v>
      </c>
    </row>
    <row r="144" spans="3:8" x14ac:dyDescent="0.35">
      <c r="C144" t="s">
        <v>19</v>
      </c>
    </row>
    <row r="145" spans="4:8" x14ac:dyDescent="0.35">
      <c r="D145" t="s">
        <v>214</v>
      </c>
    </row>
    <row r="146" spans="4:8" x14ac:dyDescent="0.35">
      <c r="E146" t="e">
        <f>--If the attendee requirement is on, then show the link.</f>
        <v>#NAME?</v>
      </c>
    </row>
    <row r="147" spans="4:8" x14ac:dyDescent="0.35">
      <c r="E147" t="s">
        <v>19</v>
      </c>
    </row>
    <row r="148" spans="4:8" x14ac:dyDescent="0.35">
      <c r="F148" t="s">
        <v>232</v>
      </c>
    </row>
    <row r="149" spans="4:8" x14ac:dyDescent="0.35">
      <c r="G149" t="s">
        <v>233</v>
      </c>
    </row>
    <row r="150" spans="4:8" x14ac:dyDescent="0.35">
      <c r="H150" t="s">
        <v>234</v>
      </c>
    </row>
    <row r="151" spans="4:8" x14ac:dyDescent="0.35">
      <c r="G151" t="s">
        <v>235</v>
      </c>
    </row>
    <row r="152" spans="4:8" x14ac:dyDescent="0.35">
      <c r="G152" t="s">
        <v>236</v>
      </c>
    </row>
    <row r="153" spans="4:8" x14ac:dyDescent="0.35">
      <c r="G153" t="s">
        <v>237</v>
      </c>
    </row>
    <row r="154" spans="4:8" x14ac:dyDescent="0.35">
      <c r="G154" t="s">
        <v>238</v>
      </c>
    </row>
    <row r="155" spans="4:8" x14ac:dyDescent="0.35">
      <c r="H155" t="s">
        <v>239</v>
      </c>
    </row>
    <row r="156" spans="4:8" x14ac:dyDescent="0.35">
      <c r="G156" t="s">
        <v>235</v>
      </c>
    </row>
    <row r="157" spans="4:8" x14ac:dyDescent="0.35">
      <c r="G157" t="s">
        <v>236</v>
      </c>
    </row>
    <row r="158" spans="4:8" x14ac:dyDescent="0.35">
      <c r="G158" t="s">
        <v>240</v>
      </c>
    </row>
    <row r="160" spans="4:8" x14ac:dyDescent="0.35">
      <c r="G160" t="s">
        <v>238</v>
      </c>
    </row>
    <row r="161" spans="3:8" x14ac:dyDescent="0.35">
      <c r="H161" t="s">
        <v>234</v>
      </c>
    </row>
    <row r="162" spans="3:8" x14ac:dyDescent="0.35">
      <c r="G162" t="s">
        <v>235</v>
      </c>
    </row>
    <row r="163" spans="3:8" x14ac:dyDescent="0.35">
      <c r="G163" t="s">
        <v>236</v>
      </c>
    </row>
    <row r="164" spans="3:8" x14ac:dyDescent="0.35">
      <c r="G164" t="s">
        <v>241</v>
      </c>
    </row>
    <row r="165" spans="3:8" x14ac:dyDescent="0.35">
      <c r="G165" t="s">
        <v>242</v>
      </c>
    </row>
    <row r="166" spans="3:8" x14ac:dyDescent="0.35">
      <c r="F166" t="s">
        <v>243</v>
      </c>
    </row>
    <row r="167" spans="3:8" x14ac:dyDescent="0.35">
      <c r="E167" t="s">
        <v>26</v>
      </c>
    </row>
    <row r="168" spans="3:8" x14ac:dyDescent="0.35">
      <c r="D168" t="s">
        <v>227</v>
      </c>
    </row>
    <row r="169" spans="3:8" x14ac:dyDescent="0.35">
      <c r="E169" t="e">
        <f>--the attendees missing are shut off. Do no show the link.</f>
        <v>#NAME?</v>
      </c>
    </row>
    <row r="170" spans="3:8" x14ac:dyDescent="0.35">
      <c r="E170" t="s">
        <v>228</v>
      </c>
    </row>
    <row r="171" spans="3:8" x14ac:dyDescent="0.35">
      <c r="C171" t="s">
        <v>244</v>
      </c>
    </row>
    <row r="172" spans="3:8" x14ac:dyDescent="0.35">
      <c r="C172" t="s">
        <v>230</v>
      </c>
    </row>
    <row r="174" spans="3:8" x14ac:dyDescent="0.35">
      <c r="C174" t="s">
        <v>245</v>
      </c>
    </row>
    <row r="175" spans="3:8" x14ac:dyDescent="0.35">
      <c r="C175" t="s">
        <v>19</v>
      </c>
    </row>
    <row r="176" spans="3:8" x14ac:dyDescent="0.35">
      <c r="D176" t="s">
        <v>195</v>
      </c>
    </row>
    <row r="177" spans="3:6" x14ac:dyDescent="0.35">
      <c r="F177" t="s">
        <v>246</v>
      </c>
    </row>
    <row r="178" spans="3:6" x14ac:dyDescent="0.35">
      <c r="E178" t="s">
        <v>247</v>
      </c>
    </row>
    <row r="179" spans="3:6" x14ac:dyDescent="0.35">
      <c r="E179" t="s">
        <v>248</v>
      </c>
    </row>
    <row r="180" spans="3:6" x14ac:dyDescent="0.35">
      <c r="E180" t="s">
        <v>249</v>
      </c>
    </row>
    <row r="181" spans="3:6" x14ac:dyDescent="0.35">
      <c r="F181" t="s">
        <v>246</v>
      </c>
    </row>
    <row r="182" spans="3:6" x14ac:dyDescent="0.35">
      <c r="E182" t="s">
        <v>247</v>
      </c>
    </row>
    <row r="183" spans="3:6" x14ac:dyDescent="0.35">
      <c r="E183" t="s">
        <v>248</v>
      </c>
    </row>
    <row r="184" spans="3:6" x14ac:dyDescent="0.35">
      <c r="E184" t="s">
        <v>250</v>
      </c>
    </row>
    <row r="185" spans="3:6" x14ac:dyDescent="0.35">
      <c r="D185" t="s">
        <v>251</v>
      </c>
    </row>
    <row r="186" spans="3:6" x14ac:dyDescent="0.35">
      <c r="C186" t="s">
        <v>252</v>
      </c>
    </row>
    <row r="187" spans="3:6" x14ac:dyDescent="0.35">
      <c r="C187" t="s">
        <v>19</v>
      </c>
    </row>
    <row r="188" spans="3:6" x14ac:dyDescent="0.35">
      <c r="D188" t="s">
        <v>195</v>
      </c>
    </row>
    <row r="189" spans="3:6" x14ac:dyDescent="0.35">
      <c r="F189" t="s">
        <v>246</v>
      </c>
    </row>
    <row r="190" spans="3:6" x14ac:dyDescent="0.35">
      <c r="E190" t="s">
        <v>247</v>
      </c>
    </row>
    <row r="191" spans="3:6" x14ac:dyDescent="0.35">
      <c r="E191" t="s">
        <v>248</v>
      </c>
    </row>
    <row r="192" spans="3:6" x14ac:dyDescent="0.35">
      <c r="E192" t="s">
        <v>249</v>
      </c>
    </row>
    <row r="193" spans="3:8" x14ac:dyDescent="0.35">
      <c r="F193" t="s">
        <v>246</v>
      </c>
    </row>
    <row r="194" spans="3:8" x14ac:dyDescent="0.35">
      <c r="E194" t="s">
        <v>247</v>
      </c>
    </row>
    <row r="195" spans="3:8" x14ac:dyDescent="0.35">
      <c r="E195" t="s">
        <v>248</v>
      </c>
    </row>
    <row r="196" spans="3:8" x14ac:dyDescent="0.35">
      <c r="E196" t="s">
        <v>250</v>
      </c>
    </row>
    <row r="197" spans="3:8" x14ac:dyDescent="0.35">
      <c r="D197" t="s">
        <v>251</v>
      </c>
    </row>
    <row r="198" spans="3:8" x14ac:dyDescent="0.35">
      <c r="C198" t="s">
        <v>253</v>
      </c>
    </row>
    <row r="199" spans="3:8" x14ac:dyDescent="0.35">
      <c r="C199" t="s">
        <v>19</v>
      </c>
    </row>
    <row r="200" spans="3:8" x14ac:dyDescent="0.35">
      <c r="D200" t="s">
        <v>254</v>
      </c>
    </row>
    <row r="201" spans="3:8" x14ac:dyDescent="0.35">
      <c r="E201" t="e">
        <f>--If the ticket requirement is on, then show the link.</f>
        <v>#NAME?</v>
      </c>
    </row>
    <row r="202" spans="3:8" x14ac:dyDescent="0.35">
      <c r="E202" t="s">
        <v>19</v>
      </c>
    </row>
    <row r="203" spans="3:8" x14ac:dyDescent="0.35">
      <c r="F203" t="s">
        <v>195</v>
      </c>
    </row>
    <row r="204" spans="3:8" x14ac:dyDescent="0.35">
      <c r="H204" t="s">
        <v>255</v>
      </c>
    </row>
    <row r="205" spans="3:8" x14ac:dyDescent="0.35">
      <c r="G205" t="s">
        <v>256</v>
      </c>
    </row>
    <row r="206" spans="3:8" x14ac:dyDescent="0.35">
      <c r="G206" t="s">
        <v>257</v>
      </c>
    </row>
    <row r="207" spans="3:8" x14ac:dyDescent="0.35">
      <c r="F207" t="s">
        <v>258</v>
      </c>
    </row>
    <row r="208" spans="3:8" x14ac:dyDescent="0.35">
      <c r="H208" t="s">
        <v>255</v>
      </c>
    </row>
    <row r="209" spans="3:7" x14ac:dyDescent="0.35">
      <c r="G209" t="s">
        <v>256</v>
      </c>
    </row>
    <row r="210" spans="3:7" x14ac:dyDescent="0.35">
      <c r="G210" t="s">
        <v>259</v>
      </c>
    </row>
    <row r="211" spans="3:7" x14ac:dyDescent="0.35">
      <c r="G211" t="s">
        <v>260</v>
      </c>
    </row>
    <row r="212" spans="3:7" x14ac:dyDescent="0.35">
      <c r="F212" t="s">
        <v>261</v>
      </c>
    </row>
    <row r="213" spans="3:7" x14ac:dyDescent="0.35">
      <c r="E213" t="s">
        <v>26</v>
      </c>
    </row>
    <row r="218" spans="3:7" x14ac:dyDescent="0.35">
      <c r="D218" t="s">
        <v>262</v>
      </c>
    </row>
    <row r="219" spans="3:7" x14ac:dyDescent="0.35">
      <c r="C219" t="s">
        <v>26</v>
      </c>
    </row>
    <row r="220" spans="3:7" x14ac:dyDescent="0.35">
      <c r="C220" t="s">
        <v>263</v>
      </c>
    </row>
    <row r="221" spans="3:7" x14ac:dyDescent="0.35">
      <c r="C221" t="s">
        <v>19</v>
      </c>
    </row>
    <row r="222" spans="3:7" x14ac:dyDescent="0.35">
      <c r="D222" t="s">
        <v>254</v>
      </c>
    </row>
    <row r="223" spans="3:7" x14ac:dyDescent="0.35">
      <c r="E223" t="e">
        <f>--If the ticket requirement is on, then show the link.</f>
        <v>#NAME?</v>
      </c>
    </row>
    <row r="224" spans="3:7" x14ac:dyDescent="0.35">
      <c r="E224" t="s">
        <v>19</v>
      </c>
    </row>
    <row r="225" spans="3:8" x14ac:dyDescent="0.35">
      <c r="F225" t="s">
        <v>195</v>
      </c>
    </row>
    <row r="226" spans="3:8" x14ac:dyDescent="0.35">
      <c r="H226" t="s">
        <v>255</v>
      </c>
    </row>
    <row r="227" spans="3:8" x14ac:dyDescent="0.35">
      <c r="G227" t="s">
        <v>256</v>
      </c>
    </row>
    <row r="228" spans="3:8" x14ac:dyDescent="0.35">
      <c r="G228" t="s">
        <v>264</v>
      </c>
    </row>
    <row r="229" spans="3:8" x14ac:dyDescent="0.35">
      <c r="G229" t="s">
        <v>265</v>
      </c>
    </row>
    <row r="230" spans="3:8" x14ac:dyDescent="0.35">
      <c r="H230" t="s">
        <v>255</v>
      </c>
    </row>
    <row r="231" spans="3:8" x14ac:dyDescent="0.35">
      <c r="G231" t="s">
        <v>256</v>
      </c>
    </row>
    <row r="232" spans="3:8" x14ac:dyDescent="0.35">
      <c r="G232" t="s">
        <v>259</v>
      </c>
    </row>
    <row r="233" spans="3:8" x14ac:dyDescent="0.35">
      <c r="G233" t="s">
        <v>266</v>
      </c>
    </row>
    <row r="234" spans="3:8" x14ac:dyDescent="0.35">
      <c r="F234" t="s">
        <v>261</v>
      </c>
    </row>
    <row r="235" spans="3:8" x14ac:dyDescent="0.35">
      <c r="E235" t="s">
        <v>26</v>
      </c>
    </row>
    <row r="236" spans="3:8" x14ac:dyDescent="0.35">
      <c r="D236" t="s">
        <v>267</v>
      </c>
    </row>
    <row r="237" spans="3:8" x14ac:dyDescent="0.35">
      <c r="C237" t="s">
        <v>26</v>
      </c>
    </row>
    <row r="238" spans="3:8" x14ac:dyDescent="0.35">
      <c r="C238" t="s">
        <v>268</v>
      </c>
    </row>
    <row r="239" spans="3:8" x14ac:dyDescent="0.35">
      <c r="C239" t="s">
        <v>19</v>
      </c>
    </row>
    <row r="240" spans="3:8" x14ac:dyDescent="0.35">
      <c r="D240" t="s">
        <v>214</v>
      </c>
    </row>
    <row r="241" spans="4:8" x14ac:dyDescent="0.35">
      <c r="E241" t="e">
        <f>--If the attendee requirement is on, then show the link.</f>
        <v>#NAME?</v>
      </c>
    </row>
    <row r="242" spans="4:8" x14ac:dyDescent="0.35">
      <c r="E242" t="s">
        <v>19</v>
      </c>
    </row>
    <row r="243" spans="4:8" x14ac:dyDescent="0.35">
      <c r="F243" t="s">
        <v>195</v>
      </c>
    </row>
    <row r="244" spans="4:8" x14ac:dyDescent="0.35">
      <c r="H244" t="s">
        <v>246</v>
      </c>
    </row>
    <row r="245" spans="4:8" x14ac:dyDescent="0.35">
      <c r="G245" t="s">
        <v>247</v>
      </c>
    </row>
    <row r="246" spans="4:8" x14ac:dyDescent="0.35">
      <c r="G246" t="s">
        <v>269</v>
      </c>
    </row>
    <row r="247" spans="4:8" x14ac:dyDescent="0.35">
      <c r="G247" t="s">
        <v>270</v>
      </c>
    </row>
    <row r="248" spans="4:8" x14ac:dyDescent="0.35">
      <c r="H248" t="s">
        <v>246</v>
      </c>
    </row>
    <row r="249" spans="4:8" x14ac:dyDescent="0.35">
      <c r="G249" t="s">
        <v>247</v>
      </c>
    </row>
    <row r="250" spans="4:8" x14ac:dyDescent="0.35">
      <c r="G250" t="s">
        <v>248</v>
      </c>
    </row>
    <row r="251" spans="4:8" x14ac:dyDescent="0.35">
      <c r="G251" t="s">
        <v>266</v>
      </c>
    </row>
    <row r="252" spans="4:8" x14ac:dyDescent="0.35">
      <c r="F252" t="s">
        <v>271</v>
      </c>
    </row>
    <row r="253" spans="4:8" x14ac:dyDescent="0.35">
      <c r="E253" t="s">
        <v>26</v>
      </c>
    </row>
    <row r="254" spans="4:8" x14ac:dyDescent="0.35">
      <c r="D254" t="s">
        <v>227</v>
      </c>
    </row>
    <row r="255" spans="4:8" x14ac:dyDescent="0.35">
      <c r="E255" t="e">
        <f>--the attendees are shut off. Do no show the link.</f>
        <v>#NAME?</v>
      </c>
    </row>
    <row r="256" spans="4:8" x14ac:dyDescent="0.35">
      <c r="E256" t="s">
        <v>228</v>
      </c>
    </row>
    <row r="257" spans="3:8" x14ac:dyDescent="0.35">
      <c r="C257" t="s">
        <v>26</v>
      </c>
    </row>
    <row r="258" spans="3:8" x14ac:dyDescent="0.35">
      <c r="C258" t="s">
        <v>272</v>
      </c>
    </row>
    <row r="259" spans="3:8" x14ac:dyDescent="0.35">
      <c r="C259" t="s">
        <v>19</v>
      </c>
    </row>
    <row r="260" spans="3:8" x14ac:dyDescent="0.35">
      <c r="D260" t="s">
        <v>254</v>
      </c>
    </row>
    <row r="261" spans="3:8" x14ac:dyDescent="0.35">
      <c r="E261" t="e">
        <f>--If the ticket requirement is on, then show the link.</f>
        <v>#NAME?</v>
      </c>
    </row>
    <row r="262" spans="3:8" x14ac:dyDescent="0.35">
      <c r="E262" t="s">
        <v>19</v>
      </c>
    </row>
    <row r="263" spans="3:8" x14ac:dyDescent="0.35">
      <c r="F263" t="s">
        <v>195</v>
      </c>
    </row>
    <row r="264" spans="3:8" x14ac:dyDescent="0.35">
      <c r="H264" t="s">
        <v>255</v>
      </c>
    </row>
    <row r="265" spans="3:8" x14ac:dyDescent="0.35">
      <c r="G265" t="s">
        <v>256</v>
      </c>
    </row>
    <row r="266" spans="3:8" x14ac:dyDescent="0.35">
      <c r="G266" t="s">
        <v>264</v>
      </c>
    </row>
    <row r="267" spans="3:8" x14ac:dyDescent="0.35">
      <c r="G267" t="s">
        <v>273</v>
      </c>
    </row>
    <row r="268" spans="3:8" x14ac:dyDescent="0.35">
      <c r="H268" t="s">
        <v>255</v>
      </c>
    </row>
    <row r="269" spans="3:8" x14ac:dyDescent="0.35">
      <c r="G269" t="s">
        <v>256</v>
      </c>
    </row>
    <row r="270" spans="3:8" x14ac:dyDescent="0.35">
      <c r="G270" t="s">
        <v>259</v>
      </c>
    </row>
    <row r="271" spans="3:8" x14ac:dyDescent="0.35">
      <c r="G271" t="s">
        <v>266</v>
      </c>
    </row>
    <row r="272" spans="3:8" x14ac:dyDescent="0.35">
      <c r="F272" t="s">
        <v>261</v>
      </c>
    </row>
    <row r="273" spans="3:8" x14ac:dyDescent="0.35">
      <c r="E273" t="s">
        <v>26</v>
      </c>
    </row>
    <row r="274" spans="3:8" x14ac:dyDescent="0.35">
      <c r="D274" t="s">
        <v>267</v>
      </c>
    </row>
    <row r="275" spans="3:8" x14ac:dyDescent="0.35">
      <c r="C275" t="s">
        <v>26</v>
      </c>
    </row>
    <row r="276" spans="3:8" x14ac:dyDescent="0.35">
      <c r="C276" t="s">
        <v>274</v>
      </c>
    </row>
    <row r="277" spans="3:8" x14ac:dyDescent="0.35">
      <c r="C277" t="s">
        <v>19</v>
      </c>
    </row>
    <row r="278" spans="3:8" x14ac:dyDescent="0.35">
      <c r="D278" t="s">
        <v>214</v>
      </c>
    </row>
    <row r="279" spans="3:8" x14ac:dyDescent="0.35">
      <c r="E279" t="e">
        <f>--If the attendee requirement is on, then show the link.</f>
        <v>#NAME?</v>
      </c>
    </row>
    <row r="280" spans="3:8" x14ac:dyDescent="0.35">
      <c r="E280" t="s">
        <v>19</v>
      </c>
    </row>
    <row r="281" spans="3:8" x14ac:dyDescent="0.35">
      <c r="F281" t="s">
        <v>195</v>
      </c>
    </row>
    <row r="282" spans="3:8" x14ac:dyDescent="0.35">
      <c r="H282" t="s">
        <v>246</v>
      </c>
    </row>
    <row r="283" spans="3:8" x14ac:dyDescent="0.35">
      <c r="G283" t="s">
        <v>247</v>
      </c>
    </row>
    <row r="284" spans="3:8" x14ac:dyDescent="0.35">
      <c r="G284" t="s">
        <v>269</v>
      </c>
    </row>
    <row r="285" spans="3:8" x14ac:dyDescent="0.35">
      <c r="G285" t="s">
        <v>275</v>
      </c>
    </row>
    <row r="286" spans="3:8" x14ac:dyDescent="0.35">
      <c r="F286" t="s">
        <v>276</v>
      </c>
    </row>
    <row r="287" spans="3:8" x14ac:dyDescent="0.35">
      <c r="E287" t="s">
        <v>26</v>
      </c>
    </row>
    <row r="288" spans="3:8" x14ac:dyDescent="0.35">
      <c r="D288" t="s">
        <v>276</v>
      </c>
    </row>
    <row r="289" spans="3:8" x14ac:dyDescent="0.35">
      <c r="C289" t="s">
        <v>277</v>
      </c>
    </row>
    <row r="290" spans="3:8" x14ac:dyDescent="0.35">
      <c r="C290" t="s">
        <v>278</v>
      </c>
    </row>
    <row r="291" spans="3:8" x14ac:dyDescent="0.35">
      <c r="C291" t="s">
        <v>19</v>
      </c>
    </row>
    <row r="292" spans="3:8" x14ac:dyDescent="0.35">
      <c r="D292" t="s">
        <v>214</v>
      </c>
    </row>
    <row r="293" spans="3:8" x14ac:dyDescent="0.35">
      <c r="E293" t="e">
        <f>--If the attendee requirement is on, then show the link.</f>
        <v>#NAME?</v>
      </c>
    </row>
    <row r="294" spans="3:8" x14ac:dyDescent="0.35">
      <c r="E294" t="s">
        <v>19</v>
      </c>
    </row>
    <row r="295" spans="3:8" x14ac:dyDescent="0.35">
      <c r="F295" t="s">
        <v>195</v>
      </c>
    </row>
    <row r="296" spans="3:8" x14ac:dyDescent="0.35">
      <c r="H296" t="s">
        <v>246</v>
      </c>
    </row>
    <row r="297" spans="3:8" x14ac:dyDescent="0.35">
      <c r="G297" t="s">
        <v>247</v>
      </c>
    </row>
    <row r="298" spans="3:8" x14ac:dyDescent="0.35">
      <c r="G298" t="s">
        <v>269</v>
      </c>
    </row>
    <row r="299" spans="3:8" x14ac:dyDescent="0.35">
      <c r="G299" t="s">
        <v>279</v>
      </c>
    </row>
    <row r="300" spans="3:8" x14ac:dyDescent="0.35">
      <c r="F300" t="s">
        <v>280</v>
      </c>
    </row>
    <row r="301" spans="3:8" x14ac:dyDescent="0.35">
      <c r="E301" t="s">
        <v>26</v>
      </c>
    </row>
    <row r="302" spans="3:8" x14ac:dyDescent="0.35">
      <c r="D302" t="s">
        <v>280</v>
      </c>
    </row>
    <row r="303" spans="3:8" x14ac:dyDescent="0.35">
      <c r="C303" t="s">
        <v>281</v>
      </c>
    </row>
    <row r="304" spans="3:8" x14ac:dyDescent="0.35">
      <c r="C304" t="s">
        <v>19</v>
      </c>
    </row>
    <row r="305" spans="3:8" x14ac:dyDescent="0.35">
      <c r="D305" t="s">
        <v>214</v>
      </c>
    </row>
    <row r="306" spans="3:8" x14ac:dyDescent="0.35">
      <c r="E306" t="e">
        <f>--If the attendee requirement is on, then show the link.</f>
        <v>#NAME?</v>
      </c>
    </row>
    <row r="307" spans="3:8" x14ac:dyDescent="0.35">
      <c r="E307" t="s">
        <v>19</v>
      </c>
    </row>
    <row r="308" spans="3:8" x14ac:dyDescent="0.35">
      <c r="F308" t="s">
        <v>195</v>
      </c>
    </row>
    <row r="309" spans="3:8" x14ac:dyDescent="0.35">
      <c r="H309" t="s">
        <v>246</v>
      </c>
    </row>
    <row r="310" spans="3:8" x14ac:dyDescent="0.35">
      <c r="G310" t="s">
        <v>247</v>
      </c>
    </row>
    <row r="311" spans="3:8" x14ac:dyDescent="0.35">
      <c r="G311" t="s">
        <v>269</v>
      </c>
    </row>
    <row r="312" spans="3:8" x14ac:dyDescent="0.35">
      <c r="G312" t="s">
        <v>282</v>
      </c>
    </row>
    <row r="313" spans="3:8" x14ac:dyDescent="0.35">
      <c r="F313" t="s">
        <v>283</v>
      </c>
    </row>
    <row r="314" spans="3:8" x14ac:dyDescent="0.35">
      <c r="E314" t="s">
        <v>26</v>
      </c>
    </row>
    <row r="315" spans="3:8" x14ac:dyDescent="0.35">
      <c r="D315" t="s">
        <v>283</v>
      </c>
    </row>
    <row r="316" spans="3:8" x14ac:dyDescent="0.35">
      <c r="C316" t="s">
        <v>284</v>
      </c>
    </row>
    <row r="317" spans="3:8" x14ac:dyDescent="0.35">
      <c r="C317" t="s">
        <v>19</v>
      </c>
    </row>
    <row r="318" spans="3:8" x14ac:dyDescent="0.35">
      <c r="D318" t="s">
        <v>195</v>
      </c>
    </row>
    <row r="319" spans="3:8" x14ac:dyDescent="0.35">
      <c r="F319" t="s">
        <v>246</v>
      </c>
    </row>
    <row r="320" spans="3:8" x14ac:dyDescent="0.35">
      <c r="E320" t="s">
        <v>247</v>
      </c>
    </row>
    <row r="321" spans="3:6" x14ac:dyDescent="0.35">
      <c r="E321" t="s">
        <v>269</v>
      </c>
    </row>
    <row r="322" spans="3:6" x14ac:dyDescent="0.35">
      <c r="E322" t="s">
        <v>285</v>
      </c>
    </row>
    <row r="323" spans="3:6" x14ac:dyDescent="0.35">
      <c r="D323" t="s">
        <v>286</v>
      </c>
    </row>
    <row r="324" spans="3:6" x14ac:dyDescent="0.35">
      <c r="C324" t="s">
        <v>287</v>
      </c>
    </row>
    <row r="326" spans="3:6" x14ac:dyDescent="0.35">
      <c r="C326" t="s">
        <v>19</v>
      </c>
    </row>
    <row r="327" spans="3:6" x14ac:dyDescent="0.35">
      <c r="D327" t="s">
        <v>195</v>
      </c>
    </row>
    <row r="328" spans="3:6" x14ac:dyDescent="0.35">
      <c r="F328" t="s">
        <v>288</v>
      </c>
    </row>
    <row r="329" spans="3:6" x14ac:dyDescent="0.35">
      <c r="E329" t="s">
        <v>289</v>
      </c>
    </row>
    <row r="330" spans="3:6" x14ac:dyDescent="0.35">
      <c r="E330" t="s">
        <v>290</v>
      </c>
    </row>
    <row r="331" spans="3:6" x14ac:dyDescent="0.35">
      <c r="E331" t="s">
        <v>291</v>
      </c>
    </row>
    <row r="332" spans="3:6" x14ac:dyDescent="0.35">
      <c r="E332" t="s">
        <v>238</v>
      </c>
    </row>
    <row r="333" spans="3:6" x14ac:dyDescent="0.35">
      <c r="F333" t="s">
        <v>288</v>
      </c>
    </row>
    <row r="334" spans="3:6" x14ac:dyDescent="0.35">
      <c r="E334" t="s">
        <v>289</v>
      </c>
    </row>
    <row r="335" spans="3:6" x14ac:dyDescent="0.35">
      <c r="E335" t="s">
        <v>290</v>
      </c>
    </row>
    <row r="336" spans="3:6" x14ac:dyDescent="0.35">
      <c r="E336" t="s">
        <v>266</v>
      </c>
    </row>
    <row r="337" spans="3:6" x14ac:dyDescent="0.35">
      <c r="D337" t="s">
        <v>267</v>
      </c>
    </row>
    <row r="338" spans="3:6" x14ac:dyDescent="0.35">
      <c r="C338" t="s">
        <v>292</v>
      </c>
    </row>
    <row r="340" spans="3:6" x14ac:dyDescent="0.35">
      <c r="C340" t="s">
        <v>19</v>
      </c>
    </row>
    <row r="341" spans="3:6" x14ac:dyDescent="0.35">
      <c r="D341" t="s">
        <v>195</v>
      </c>
    </row>
    <row r="342" spans="3:6" x14ac:dyDescent="0.35">
      <c r="F342" t="s">
        <v>288</v>
      </c>
    </row>
    <row r="343" spans="3:6" x14ac:dyDescent="0.35">
      <c r="E343" t="s">
        <v>293</v>
      </c>
    </row>
    <row r="344" spans="3:6" x14ac:dyDescent="0.35">
      <c r="E344" t="s">
        <v>294</v>
      </c>
    </row>
    <row r="345" spans="3:6" x14ac:dyDescent="0.35">
      <c r="E345" t="s">
        <v>295</v>
      </c>
    </row>
    <row r="346" spans="3:6" x14ac:dyDescent="0.35">
      <c r="E346" t="s">
        <v>238</v>
      </c>
    </row>
    <row r="347" spans="3:6" x14ac:dyDescent="0.35">
      <c r="F347" t="s">
        <v>288</v>
      </c>
    </row>
    <row r="348" spans="3:6" x14ac:dyDescent="0.35">
      <c r="E348" t="s">
        <v>293</v>
      </c>
    </row>
    <row r="349" spans="3:6" x14ac:dyDescent="0.35">
      <c r="E349" t="s">
        <v>294</v>
      </c>
    </row>
    <row r="350" spans="3:6" x14ac:dyDescent="0.35">
      <c r="E350" t="s">
        <v>266</v>
      </c>
    </row>
    <row r="351" spans="3:6" x14ac:dyDescent="0.35">
      <c r="D351" t="s">
        <v>267</v>
      </c>
    </row>
    <row r="352" spans="3:6" x14ac:dyDescent="0.35">
      <c r="C352" t="s">
        <v>296</v>
      </c>
    </row>
    <row r="354" spans="3:6" x14ac:dyDescent="0.35">
      <c r="C354" t="s">
        <v>19</v>
      </c>
    </row>
    <row r="355" spans="3:6" x14ac:dyDescent="0.35">
      <c r="D355" t="s">
        <v>195</v>
      </c>
    </row>
    <row r="356" spans="3:6" x14ac:dyDescent="0.35">
      <c r="F356" t="s">
        <v>288</v>
      </c>
    </row>
    <row r="357" spans="3:6" x14ac:dyDescent="0.35">
      <c r="E357" t="s">
        <v>297</v>
      </c>
    </row>
    <row r="358" spans="3:6" x14ac:dyDescent="0.35">
      <c r="E358" t="s">
        <v>298</v>
      </c>
    </row>
    <row r="359" spans="3:6" x14ac:dyDescent="0.35">
      <c r="E359" t="s">
        <v>299</v>
      </c>
    </row>
    <row r="360" spans="3:6" x14ac:dyDescent="0.35">
      <c r="E360" t="s">
        <v>238</v>
      </c>
    </row>
    <row r="361" spans="3:6" x14ac:dyDescent="0.35">
      <c r="F361" t="s">
        <v>288</v>
      </c>
    </row>
    <row r="362" spans="3:6" x14ac:dyDescent="0.35">
      <c r="E362" t="s">
        <v>297</v>
      </c>
    </row>
    <row r="363" spans="3:6" x14ac:dyDescent="0.35">
      <c r="E363" t="s">
        <v>298</v>
      </c>
    </row>
    <row r="364" spans="3:6" x14ac:dyDescent="0.35">
      <c r="E364" t="s">
        <v>266</v>
      </c>
    </row>
    <row r="365" spans="3:6" x14ac:dyDescent="0.35">
      <c r="D365" t="s">
        <v>267</v>
      </c>
    </row>
    <row r="366" spans="3:6" x14ac:dyDescent="0.35">
      <c r="C366" t="s">
        <v>300</v>
      </c>
    </row>
    <row r="368" spans="3:6" x14ac:dyDescent="0.35">
      <c r="C368" t="s">
        <v>19</v>
      </c>
    </row>
    <row r="369" spans="3:6" x14ac:dyDescent="0.35">
      <c r="D369" t="s">
        <v>195</v>
      </c>
    </row>
    <row r="370" spans="3:6" x14ac:dyDescent="0.35">
      <c r="F370" t="s">
        <v>288</v>
      </c>
    </row>
    <row r="371" spans="3:6" x14ac:dyDescent="0.35">
      <c r="E371" t="s">
        <v>301</v>
      </c>
    </row>
    <row r="372" spans="3:6" x14ac:dyDescent="0.35">
      <c r="E372" t="s">
        <v>302</v>
      </c>
    </row>
    <row r="373" spans="3:6" x14ac:dyDescent="0.35">
      <c r="E373" t="s">
        <v>303</v>
      </c>
    </row>
    <row r="374" spans="3:6" x14ac:dyDescent="0.35">
      <c r="E374" t="s">
        <v>238</v>
      </c>
    </row>
    <row r="375" spans="3:6" x14ac:dyDescent="0.35">
      <c r="F375" t="s">
        <v>288</v>
      </c>
    </row>
    <row r="376" spans="3:6" x14ac:dyDescent="0.35">
      <c r="E376" t="s">
        <v>301</v>
      </c>
    </row>
    <row r="377" spans="3:6" x14ac:dyDescent="0.35">
      <c r="E377" t="s">
        <v>302</v>
      </c>
    </row>
    <row r="378" spans="3:6" x14ac:dyDescent="0.35">
      <c r="E378" t="s">
        <v>266</v>
      </c>
    </row>
    <row r="379" spans="3:6" x14ac:dyDescent="0.35">
      <c r="D379" t="s">
        <v>267</v>
      </c>
    </row>
    <row r="380" spans="3:6" x14ac:dyDescent="0.35">
      <c r="C380" t="s">
        <v>304</v>
      </c>
    </row>
    <row r="382" spans="3:6" x14ac:dyDescent="0.35">
      <c r="C382" t="s">
        <v>19</v>
      </c>
    </row>
    <row r="383" spans="3:6" x14ac:dyDescent="0.35">
      <c r="D383" t="s">
        <v>195</v>
      </c>
    </row>
    <row r="384" spans="3:6" x14ac:dyDescent="0.35">
      <c r="F384" t="s">
        <v>305</v>
      </c>
    </row>
    <row r="385" spans="3:5" x14ac:dyDescent="0.35">
      <c r="E385" t="s">
        <v>306</v>
      </c>
    </row>
    <row r="386" spans="3:5" x14ac:dyDescent="0.35">
      <c r="E386" t="s">
        <v>307</v>
      </c>
    </row>
    <row r="387" spans="3:5" x14ac:dyDescent="0.35">
      <c r="E387" t="s">
        <v>308</v>
      </c>
    </row>
    <row r="389" spans="3:5" x14ac:dyDescent="0.35">
      <c r="D389" t="s">
        <v>267</v>
      </c>
    </row>
    <row r="390" spans="3:5" x14ac:dyDescent="0.35">
      <c r="C390" t="s">
        <v>309</v>
      </c>
    </row>
    <row r="391" spans="3:5" x14ac:dyDescent="0.35">
      <c r="C391" t="s">
        <v>310</v>
      </c>
    </row>
    <row r="392" spans="3:5" x14ac:dyDescent="0.35">
      <c r="C392" t="s">
        <v>19</v>
      </c>
    </row>
    <row r="393" spans="3:5" x14ac:dyDescent="0.35">
      <c r="D393" t="s">
        <v>311</v>
      </c>
    </row>
    <row r="394" spans="3:5" x14ac:dyDescent="0.35">
      <c r="D394" t="s">
        <v>243</v>
      </c>
    </row>
    <row r="395" spans="3:5" x14ac:dyDescent="0.35">
      <c r="C395" t="s">
        <v>312</v>
      </c>
    </row>
    <row r="396" spans="3:5" x14ac:dyDescent="0.35">
      <c r="C396" t="s">
        <v>19</v>
      </c>
    </row>
    <row r="397" spans="3:5" x14ac:dyDescent="0.35">
      <c r="D397" t="s">
        <v>313</v>
      </c>
    </row>
    <row r="399" spans="3:5" x14ac:dyDescent="0.35">
      <c r="E399" t="e">
        <f>--Note that we must check to see If the product is linked to another, is in an order or is in a registration</f>
        <v>#NAME?</v>
      </c>
    </row>
    <row r="400" spans="3:5" x14ac:dyDescent="0.35">
      <c r="E400" t="s">
        <v>314</v>
      </c>
    </row>
    <row r="401" spans="5:7" x14ac:dyDescent="0.35">
      <c r="G401" t="s">
        <v>196</v>
      </c>
    </row>
    <row r="402" spans="5:7" x14ac:dyDescent="0.35">
      <c r="F402" t="s">
        <v>197</v>
      </c>
    </row>
    <row r="403" spans="5:7" x14ac:dyDescent="0.35">
      <c r="F403" t="s">
        <v>315</v>
      </c>
    </row>
    <row r="404" spans="5:7" x14ac:dyDescent="0.35">
      <c r="F404" t="s">
        <v>316</v>
      </c>
    </row>
    <row r="405" spans="5:7" x14ac:dyDescent="0.35">
      <c r="F405" t="s">
        <v>317</v>
      </c>
    </row>
    <row r="406" spans="5:7" x14ac:dyDescent="0.35">
      <c r="G406" t="s">
        <v>318</v>
      </c>
    </row>
    <row r="407" spans="5:7" x14ac:dyDescent="0.35">
      <c r="F407" t="s">
        <v>319</v>
      </c>
    </row>
    <row r="408" spans="5:7" x14ac:dyDescent="0.35">
      <c r="F408" t="s">
        <v>320</v>
      </c>
    </row>
    <row r="409" spans="5:7" x14ac:dyDescent="0.35">
      <c r="F409" t="s">
        <v>317</v>
      </c>
    </row>
    <row r="410" spans="5:7" x14ac:dyDescent="0.35">
      <c r="G410" t="s">
        <v>246</v>
      </c>
    </row>
    <row r="411" spans="5:7" x14ac:dyDescent="0.35">
      <c r="F411" t="s">
        <v>247</v>
      </c>
    </row>
    <row r="412" spans="5:7" x14ac:dyDescent="0.35">
      <c r="F412" t="s">
        <v>269</v>
      </c>
    </row>
    <row r="413" spans="5:7" x14ac:dyDescent="0.35">
      <c r="F413" t="s">
        <v>321</v>
      </c>
    </row>
    <row r="415" spans="5:7" x14ac:dyDescent="0.35">
      <c r="E415" t="s">
        <v>197</v>
      </c>
    </row>
    <row r="416" spans="5:7" x14ac:dyDescent="0.35">
      <c r="E416" t="s">
        <v>322</v>
      </c>
    </row>
    <row r="417" spans="5:7" x14ac:dyDescent="0.35">
      <c r="E417" t="s">
        <v>316</v>
      </c>
    </row>
    <row r="419" spans="5:7" x14ac:dyDescent="0.35">
      <c r="E419" t="s">
        <v>323</v>
      </c>
    </row>
    <row r="420" spans="5:7" x14ac:dyDescent="0.35">
      <c r="G420" t="s">
        <v>196</v>
      </c>
    </row>
    <row r="421" spans="5:7" x14ac:dyDescent="0.35">
      <c r="F421" t="s">
        <v>197</v>
      </c>
    </row>
    <row r="422" spans="5:7" x14ac:dyDescent="0.35">
      <c r="F422" t="s">
        <v>315</v>
      </c>
    </row>
    <row r="423" spans="5:7" x14ac:dyDescent="0.35">
      <c r="F423" t="s">
        <v>316</v>
      </c>
    </row>
    <row r="424" spans="5:7" x14ac:dyDescent="0.35">
      <c r="F424" t="s">
        <v>317</v>
      </c>
    </row>
    <row r="425" spans="5:7" x14ac:dyDescent="0.35">
      <c r="G425" t="s">
        <v>318</v>
      </c>
    </row>
    <row r="426" spans="5:7" x14ac:dyDescent="0.35">
      <c r="F426" t="s">
        <v>319</v>
      </c>
    </row>
    <row r="427" spans="5:7" x14ac:dyDescent="0.35">
      <c r="F427" t="s">
        <v>320</v>
      </c>
    </row>
    <row r="428" spans="5:7" x14ac:dyDescent="0.35">
      <c r="F428" t="s">
        <v>317</v>
      </c>
    </row>
    <row r="429" spans="5:7" x14ac:dyDescent="0.35">
      <c r="G429" t="s">
        <v>246</v>
      </c>
    </row>
    <row r="430" spans="5:7" x14ac:dyDescent="0.35">
      <c r="F430" t="s">
        <v>247</v>
      </c>
    </row>
    <row r="431" spans="5:7" x14ac:dyDescent="0.35">
      <c r="F431" t="s">
        <v>269</v>
      </c>
    </row>
    <row r="432" spans="5:7" x14ac:dyDescent="0.35">
      <c r="F432" t="s">
        <v>321</v>
      </c>
    </row>
    <row r="434" spans="3:7" x14ac:dyDescent="0.35">
      <c r="E434" t="s">
        <v>197</v>
      </c>
    </row>
    <row r="435" spans="3:7" x14ac:dyDescent="0.35">
      <c r="E435" t="s">
        <v>322</v>
      </c>
    </row>
    <row r="436" spans="3:7" x14ac:dyDescent="0.35">
      <c r="E436" t="s">
        <v>316</v>
      </c>
    </row>
    <row r="437" spans="3:7" x14ac:dyDescent="0.35">
      <c r="E437" t="s">
        <v>324</v>
      </c>
    </row>
    <row r="438" spans="3:7" x14ac:dyDescent="0.35">
      <c r="D438" t="s">
        <v>325</v>
      </c>
    </row>
    <row r="439" spans="3:7" x14ac:dyDescent="0.35">
      <c r="C439" t="s">
        <v>326</v>
      </c>
    </row>
    <row r="440" spans="3:7" x14ac:dyDescent="0.35">
      <c r="C440" t="s">
        <v>19</v>
      </c>
    </row>
    <row r="441" spans="3:7" x14ac:dyDescent="0.35">
      <c r="D441" t="s">
        <v>313</v>
      </c>
    </row>
    <row r="443" spans="3:7" x14ac:dyDescent="0.35">
      <c r="E443" t="e">
        <f>--Note that we must check to see If the product is linked to another, is in an order or is in a registration</f>
        <v>#NAME?</v>
      </c>
    </row>
    <row r="444" spans="3:7" x14ac:dyDescent="0.35">
      <c r="E444" t="s">
        <v>314</v>
      </c>
    </row>
    <row r="445" spans="3:7" x14ac:dyDescent="0.35">
      <c r="G445" t="s">
        <v>196</v>
      </c>
    </row>
    <row r="446" spans="3:7" x14ac:dyDescent="0.35">
      <c r="F446" t="s">
        <v>197</v>
      </c>
    </row>
    <row r="447" spans="3:7" x14ac:dyDescent="0.35">
      <c r="F447" t="s">
        <v>315</v>
      </c>
    </row>
    <row r="448" spans="3:7" x14ac:dyDescent="0.35">
      <c r="F448" t="s">
        <v>316</v>
      </c>
    </row>
    <row r="449" spans="5:7" x14ac:dyDescent="0.35">
      <c r="F449" t="s">
        <v>317</v>
      </c>
    </row>
    <row r="450" spans="5:7" x14ac:dyDescent="0.35">
      <c r="G450" t="s">
        <v>318</v>
      </c>
    </row>
    <row r="451" spans="5:7" x14ac:dyDescent="0.35">
      <c r="F451" t="s">
        <v>319</v>
      </c>
    </row>
    <row r="452" spans="5:7" x14ac:dyDescent="0.35">
      <c r="F452" t="s">
        <v>320</v>
      </c>
    </row>
    <row r="453" spans="5:7" x14ac:dyDescent="0.35">
      <c r="F453" t="s">
        <v>317</v>
      </c>
    </row>
    <row r="454" spans="5:7" x14ac:dyDescent="0.35">
      <c r="G454" t="s">
        <v>246</v>
      </c>
    </row>
    <row r="455" spans="5:7" x14ac:dyDescent="0.35">
      <c r="F455" t="s">
        <v>247</v>
      </c>
    </row>
    <row r="456" spans="5:7" x14ac:dyDescent="0.35">
      <c r="F456" t="s">
        <v>269</v>
      </c>
    </row>
    <row r="457" spans="5:7" x14ac:dyDescent="0.35">
      <c r="F457" t="s">
        <v>321</v>
      </c>
    </row>
    <row r="459" spans="5:7" x14ac:dyDescent="0.35">
      <c r="E459" t="s">
        <v>197</v>
      </c>
    </row>
    <row r="460" spans="5:7" x14ac:dyDescent="0.35">
      <c r="E460" t="s">
        <v>322</v>
      </c>
    </row>
    <row r="461" spans="5:7" x14ac:dyDescent="0.35">
      <c r="E461" t="s">
        <v>316</v>
      </c>
    </row>
    <row r="462" spans="5:7" x14ac:dyDescent="0.35">
      <c r="E462" t="s">
        <v>323</v>
      </c>
    </row>
    <row r="463" spans="5:7" x14ac:dyDescent="0.35">
      <c r="G463" t="s">
        <v>196</v>
      </c>
    </row>
    <row r="464" spans="5:7" x14ac:dyDescent="0.35">
      <c r="F464" t="s">
        <v>197</v>
      </c>
    </row>
    <row r="465" spans="5:7" x14ac:dyDescent="0.35">
      <c r="F465" t="s">
        <v>315</v>
      </c>
    </row>
    <row r="466" spans="5:7" x14ac:dyDescent="0.35">
      <c r="F466" t="s">
        <v>316</v>
      </c>
    </row>
    <row r="467" spans="5:7" x14ac:dyDescent="0.35">
      <c r="F467" t="s">
        <v>317</v>
      </c>
    </row>
    <row r="468" spans="5:7" x14ac:dyDescent="0.35">
      <c r="G468" t="s">
        <v>318</v>
      </c>
    </row>
    <row r="469" spans="5:7" x14ac:dyDescent="0.35">
      <c r="F469" t="s">
        <v>319</v>
      </c>
    </row>
    <row r="470" spans="5:7" x14ac:dyDescent="0.35">
      <c r="F470" t="s">
        <v>320</v>
      </c>
    </row>
    <row r="471" spans="5:7" x14ac:dyDescent="0.35">
      <c r="F471" t="s">
        <v>317</v>
      </c>
    </row>
    <row r="472" spans="5:7" x14ac:dyDescent="0.35">
      <c r="G472" t="s">
        <v>246</v>
      </c>
    </row>
    <row r="473" spans="5:7" x14ac:dyDescent="0.35">
      <c r="F473" t="s">
        <v>247</v>
      </c>
    </row>
    <row r="474" spans="5:7" x14ac:dyDescent="0.35">
      <c r="F474" t="s">
        <v>269</v>
      </c>
    </row>
    <row r="475" spans="5:7" x14ac:dyDescent="0.35">
      <c r="F475" t="s">
        <v>321</v>
      </c>
    </row>
    <row r="477" spans="5:7" x14ac:dyDescent="0.35">
      <c r="E477" t="s">
        <v>197</v>
      </c>
    </row>
    <row r="478" spans="5:7" x14ac:dyDescent="0.35">
      <c r="E478" t="s">
        <v>322</v>
      </c>
    </row>
    <row r="479" spans="5:7" x14ac:dyDescent="0.35">
      <c r="E479" t="s">
        <v>316</v>
      </c>
    </row>
    <row r="480" spans="5:7" x14ac:dyDescent="0.35">
      <c r="E480" t="s">
        <v>324</v>
      </c>
    </row>
    <row r="481" spans="3:7" x14ac:dyDescent="0.35">
      <c r="D481" t="s">
        <v>327</v>
      </c>
    </row>
    <row r="482" spans="3:7" x14ac:dyDescent="0.35">
      <c r="C482" t="s">
        <v>328</v>
      </c>
    </row>
    <row r="483" spans="3:7" x14ac:dyDescent="0.35">
      <c r="C483" t="s">
        <v>19</v>
      </c>
    </row>
    <row r="484" spans="3:7" x14ac:dyDescent="0.35">
      <c r="D484" t="s">
        <v>313</v>
      </c>
    </row>
    <row r="486" spans="3:7" x14ac:dyDescent="0.35">
      <c r="E486" t="e">
        <f>--Note that we must check to see If the product is linked to another, is in an order or is in a registration</f>
        <v>#NAME?</v>
      </c>
    </row>
    <row r="487" spans="3:7" x14ac:dyDescent="0.35">
      <c r="E487" t="s">
        <v>314</v>
      </c>
    </row>
    <row r="488" spans="3:7" x14ac:dyDescent="0.35">
      <c r="G488" t="s">
        <v>196</v>
      </c>
    </row>
    <row r="489" spans="3:7" x14ac:dyDescent="0.35">
      <c r="F489" t="s">
        <v>197</v>
      </c>
    </row>
    <row r="490" spans="3:7" x14ac:dyDescent="0.35">
      <c r="F490" t="s">
        <v>315</v>
      </c>
    </row>
    <row r="491" spans="3:7" x14ac:dyDescent="0.35">
      <c r="F491" t="s">
        <v>316</v>
      </c>
    </row>
    <row r="492" spans="3:7" x14ac:dyDescent="0.35">
      <c r="F492" t="s">
        <v>317</v>
      </c>
    </row>
    <row r="493" spans="3:7" x14ac:dyDescent="0.35">
      <c r="G493" t="s">
        <v>318</v>
      </c>
    </row>
    <row r="494" spans="3:7" x14ac:dyDescent="0.35">
      <c r="F494" t="s">
        <v>319</v>
      </c>
    </row>
    <row r="495" spans="3:7" x14ac:dyDescent="0.35">
      <c r="F495" t="s">
        <v>320</v>
      </c>
    </row>
    <row r="496" spans="3:7" x14ac:dyDescent="0.35">
      <c r="F496" t="s">
        <v>317</v>
      </c>
    </row>
    <row r="497" spans="5:7" x14ac:dyDescent="0.35">
      <c r="G497" t="s">
        <v>246</v>
      </c>
    </row>
    <row r="498" spans="5:7" x14ac:dyDescent="0.35">
      <c r="F498" t="s">
        <v>247</v>
      </c>
    </row>
    <row r="499" spans="5:7" x14ac:dyDescent="0.35">
      <c r="F499" t="s">
        <v>269</v>
      </c>
    </row>
    <row r="500" spans="5:7" x14ac:dyDescent="0.35">
      <c r="F500" t="s">
        <v>321</v>
      </c>
    </row>
    <row r="501" spans="5:7" x14ac:dyDescent="0.35">
      <c r="E501" t="s">
        <v>197</v>
      </c>
    </row>
    <row r="502" spans="5:7" x14ac:dyDescent="0.35">
      <c r="E502" t="s">
        <v>322</v>
      </c>
    </row>
    <row r="503" spans="5:7" x14ac:dyDescent="0.35">
      <c r="E503" t="s">
        <v>316</v>
      </c>
    </row>
    <row r="504" spans="5:7" x14ac:dyDescent="0.35">
      <c r="E504" t="s">
        <v>329</v>
      </c>
    </row>
    <row r="505" spans="5:7" x14ac:dyDescent="0.35">
      <c r="G505" t="s">
        <v>196</v>
      </c>
    </row>
    <row r="506" spans="5:7" x14ac:dyDescent="0.35">
      <c r="F506" t="s">
        <v>197</v>
      </c>
    </row>
    <row r="507" spans="5:7" x14ac:dyDescent="0.35">
      <c r="F507" t="s">
        <v>315</v>
      </c>
    </row>
    <row r="508" spans="5:7" x14ac:dyDescent="0.35">
      <c r="F508" t="s">
        <v>316</v>
      </c>
    </row>
    <row r="509" spans="5:7" x14ac:dyDescent="0.35">
      <c r="F509" t="s">
        <v>317</v>
      </c>
    </row>
    <row r="510" spans="5:7" x14ac:dyDescent="0.35">
      <c r="G510" t="s">
        <v>318</v>
      </c>
    </row>
    <row r="511" spans="5:7" x14ac:dyDescent="0.35">
      <c r="F511" t="s">
        <v>319</v>
      </c>
    </row>
    <row r="512" spans="5:7" x14ac:dyDescent="0.35">
      <c r="F512" t="s">
        <v>320</v>
      </c>
    </row>
    <row r="513" spans="3:7" x14ac:dyDescent="0.35">
      <c r="F513" t="s">
        <v>317</v>
      </c>
    </row>
    <row r="514" spans="3:7" x14ac:dyDescent="0.35">
      <c r="G514" t="s">
        <v>246</v>
      </c>
    </row>
    <row r="515" spans="3:7" x14ac:dyDescent="0.35">
      <c r="F515" t="s">
        <v>247</v>
      </c>
    </row>
    <row r="516" spans="3:7" x14ac:dyDescent="0.35">
      <c r="F516" t="s">
        <v>269</v>
      </c>
    </row>
    <row r="517" spans="3:7" x14ac:dyDescent="0.35">
      <c r="F517" t="s">
        <v>321</v>
      </c>
    </row>
    <row r="518" spans="3:7" x14ac:dyDescent="0.35">
      <c r="E518" t="s">
        <v>197</v>
      </c>
    </row>
    <row r="519" spans="3:7" x14ac:dyDescent="0.35">
      <c r="E519" t="s">
        <v>322</v>
      </c>
    </row>
    <row r="520" spans="3:7" x14ac:dyDescent="0.35">
      <c r="E520" t="s">
        <v>316</v>
      </c>
    </row>
    <row r="521" spans="3:7" x14ac:dyDescent="0.35">
      <c r="E521" t="s">
        <v>330</v>
      </c>
    </row>
    <row r="522" spans="3:7" x14ac:dyDescent="0.35">
      <c r="D522" t="s">
        <v>331</v>
      </c>
    </row>
    <row r="523" spans="3:7" x14ac:dyDescent="0.35">
      <c r="C523" t="s">
        <v>332</v>
      </c>
    </row>
    <row r="524" spans="3:7" x14ac:dyDescent="0.35">
      <c r="C524" t="s">
        <v>19</v>
      </c>
    </row>
    <row r="525" spans="3:7" x14ac:dyDescent="0.35">
      <c r="D525" t="s">
        <v>313</v>
      </c>
    </row>
    <row r="527" spans="3:7" x14ac:dyDescent="0.35">
      <c r="E527" t="e">
        <f>--Note that we must check to see If the product is linked to another, is in an order or is in a registration</f>
        <v>#NAME?</v>
      </c>
    </row>
    <row r="528" spans="3:7" x14ac:dyDescent="0.35">
      <c r="E528" t="s">
        <v>314</v>
      </c>
    </row>
    <row r="529" spans="5:7" x14ac:dyDescent="0.35">
      <c r="G529" t="s">
        <v>196</v>
      </c>
    </row>
    <row r="530" spans="5:7" x14ac:dyDescent="0.35">
      <c r="F530" t="s">
        <v>197</v>
      </c>
    </row>
    <row r="531" spans="5:7" x14ac:dyDescent="0.35">
      <c r="F531" t="s">
        <v>315</v>
      </c>
    </row>
    <row r="532" spans="5:7" x14ac:dyDescent="0.35">
      <c r="F532" t="s">
        <v>316</v>
      </c>
    </row>
    <row r="533" spans="5:7" x14ac:dyDescent="0.35">
      <c r="F533" t="s">
        <v>317</v>
      </c>
    </row>
    <row r="534" spans="5:7" x14ac:dyDescent="0.35">
      <c r="G534" t="s">
        <v>318</v>
      </c>
    </row>
    <row r="535" spans="5:7" x14ac:dyDescent="0.35">
      <c r="F535" t="s">
        <v>319</v>
      </c>
    </row>
    <row r="536" spans="5:7" x14ac:dyDescent="0.35">
      <c r="F536" t="s">
        <v>320</v>
      </c>
    </row>
    <row r="537" spans="5:7" x14ac:dyDescent="0.35">
      <c r="F537" t="s">
        <v>317</v>
      </c>
    </row>
    <row r="538" spans="5:7" x14ac:dyDescent="0.35">
      <c r="G538" t="s">
        <v>246</v>
      </c>
    </row>
    <row r="539" spans="5:7" x14ac:dyDescent="0.35">
      <c r="F539" t="s">
        <v>247</v>
      </c>
    </row>
    <row r="540" spans="5:7" x14ac:dyDescent="0.35">
      <c r="F540" t="s">
        <v>269</v>
      </c>
    </row>
    <row r="541" spans="5:7" x14ac:dyDescent="0.35">
      <c r="F541" t="s">
        <v>321</v>
      </c>
    </row>
    <row r="542" spans="5:7" x14ac:dyDescent="0.35">
      <c r="E542" t="s">
        <v>197</v>
      </c>
    </row>
    <row r="543" spans="5:7" x14ac:dyDescent="0.35">
      <c r="E543" t="s">
        <v>322</v>
      </c>
    </row>
    <row r="544" spans="5:7" x14ac:dyDescent="0.35">
      <c r="E544" t="s">
        <v>316</v>
      </c>
    </row>
    <row r="545" spans="5:7" x14ac:dyDescent="0.35">
      <c r="E545" t="s">
        <v>333</v>
      </c>
    </row>
    <row r="546" spans="5:7" x14ac:dyDescent="0.35">
      <c r="G546" t="s">
        <v>196</v>
      </c>
    </row>
    <row r="547" spans="5:7" x14ac:dyDescent="0.35">
      <c r="F547" t="s">
        <v>197</v>
      </c>
    </row>
    <row r="548" spans="5:7" x14ac:dyDescent="0.35">
      <c r="F548" t="s">
        <v>315</v>
      </c>
    </row>
    <row r="549" spans="5:7" x14ac:dyDescent="0.35">
      <c r="F549" t="s">
        <v>316</v>
      </c>
    </row>
    <row r="550" spans="5:7" x14ac:dyDescent="0.35">
      <c r="F550" t="s">
        <v>317</v>
      </c>
    </row>
    <row r="551" spans="5:7" x14ac:dyDescent="0.35">
      <c r="G551" t="s">
        <v>318</v>
      </c>
    </row>
    <row r="552" spans="5:7" x14ac:dyDescent="0.35">
      <c r="F552" t="s">
        <v>319</v>
      </c>
    </row>
    <row r="553" spans="5:7" x14ac:dyDescent="0.35">
      <c r="F553" t="s">
        <v>320</v>
      </c>
    </row>
    <row r="554" spans="5:7" x14ac:dyDescent="0.35">
      <c r="F554" t="s">
        <v>317</v>
      </c>
    </row>
    <row r="555" spans="5:7" x14ac:dyDescent="0.35">
      <c r="G555" t="s">
        <v>246</v>
      </c>
    </row>
    <row r="556" spans="5:7" x14ac:dyDescent="0.35">
      <c r="F556" t="s">
        <v>247</v>
      </c>
    </row>
    <row r="557" spans="5:7" x14ac:dyDescent="0.35">
      <c r="F557" t="s">
        <v>269</v>
      </c>
    </row>
    <row r="558" spans="5:7" x14ac:dyDescent="0.35">
      <c r="F558" t="s">
        <v>321</v>
      </c>
    </row>
    <row r="559" spans="5:7" x14ac:dyDescent="0.35">
      <c r="E559" t="s">
        <v>197</v>
      </c>
    </row>
    <row r="560" spans="5:7" x14ac:dyDescent="0.35">
      <c r="E560" t="s">
        <v>322</v>
      </c>
    </row>
    <row r="561" spans="3:7" x14ac:dyDescent="0.35">
      <c r="E561" t="s">
        <v>316</v>
      </c>
    </row>
    <row r="562" spans="3:7" x14ac:dyDescent="0.35">
      <c r="E562" t="s">
        <v>324</v>
      </c>
    </row>
    <row r="563" spans="3:7" x14ac:dyDescent="0.35">
      <c r="D563" t="s">
        <v>334</v>
      </c>
    </row>
    <row r="564" spans="3:7" x14ac:dyDescent="0.35">
      <c r="C564" t="s">
        <v>335</v>
      </c>
    </row>
    <row r="565" spans="3:7" x14ac:dyDescent="0.35">
      <c r="C565" t="s">
        <v>19</v>
      </c>
    </row>
    <row r="566" spans="3:7" x14ac:dyDescent="0.35">
      <c r="D566" t="s">
        <v>313</v>
      </c>
    </row>
    <row r="567" spans="3:7" x14ac:dyDescent="0.35">
      <c r="E567" t="e">
        <f>--Note that we must check to see If the product is linked to another, is in an order or is in a registration</f>
        <v>#NAME?</v>
      </c>
    </row>
    <row r="568" spans="3:7" x14ac:dyDescent="0.35">
      <c r="E568" t="s">
        <v>314</v>
      </c>
    </row>
    <row r="569" spans="3:7" x14ac:dyDescent="0.35">
      <c r="G569" t="s">
        <v>196</v>
      </c>
    </row>
    <row r="570" spans="3:7" x14ac:dyDescent="0.35">
      <c r="F570" t="s">
        <v>197</v>
      </c>
    </row>
    <row r="571" spans="3:7" x14ac:dyDescent="0.35">
      <c r="F571" t="s">
        <v>315</v>
      </c>
    </row>
    <row r="572" spans="3:7" x14ac:dyDescent="0.35">
      <c r="F572" t="s">
        <v>316</v>
      </c>
    </row>
    <row r="573" spans="3:7" x14ac:dyDescent="0.35">
      <c r="F573" t="s">
        <v>317</v>
      </c>
    </row>
    <row r="574" spans="3:7" x14ac:dyDescent="0.35">
      <c r="G574" t="s">
        <v>318</v>
      </c>
    </row>
    <row r="575" spans="3:7" x14ac:dyDescent="0.35">
      <c r="F575" t="s">
        <v>319</v>
      </c>
    </row>
    <row r="576" spans="3:7" x14ac:dyDescent="0.35">
      <c r="F576" t="s">
        <v>320</v>
      </c>
    </row>
    <row r="577" spans="5:7" x14ac:dyDescent="0.35">
      <c r="F577" t="s">
        <v>317</v>
      </c>
    </row>
    <row r="578" spans="5:7" x14ac:dyDescent="0.35">
      <c r="G578" t="s">
        <v>246</v>
      </c>
    </row>
    <row r="579" spans="5:7" x14ac:dyDescent="0.35">
      <c r="F579" t="s">
        <v>247</v>
      </c>
    </row>
    <row r="580" spans="5:7" x14ac:dyDescent="0.35">
      <c r="F580" t="s">
        <v>269</v>
      </c>
    </row>
    <row r="581" spans="5:7" x14ac:dyDescent="0.35">
      <c r="F581" t="s">
        <v>321</v>
      </c>
    </row>
    <row r="582" spans="5:7" x14ac:dyDescent="0.35">
      <c r="E582" t="s">
        <v>197</v>
      </c>
    </row>
    <row r="583" spans="5:7" x14ac:dyDescent="0.35">
      <c r="E583" t="s">
        <v>322</v>
      </c>
    </row>
    <row r="584" spans="5:7" x14ac:dyDescent="0.35">
      <c r="E584" t="s">
        <v>316</v>
      </c>
    </row>
    <row r="585" spans="5:7" x14ac:dyDescent="0.35">
      <c r="E585" t="s">
        <v>333</v>
      </c>
    </row>
    <row r="586" spans="5:7" x14ac:dyDescent="0.35">
      <c r="G586" t="s">
        <v>196</v>
      </c>
    </row>
    <row r="587" spans="5:7" x14ac:dyDescent="0.35">
      <c r="F587" t="s">
        <v>197</v>
      </c>
    </row>
    <row r="588" spans="5:7" x14ac:dyDescent="0.35">
      <c r="F588" t="s">
        <v>315</v>
      </c>
    </row>
    <row r="589" spans="5:7" x14ac:dyDescent="0.35">
      <c r="F589" t="s">
        <v>316</v>
      </c>
    </row>
    <row r="590" spans="5:7" x14ac:dyDescent="0.35">
      <c r="F590" t="s">
        <v>317</v>
      </c>
    </row>
    <row r="591" spans="5:7" x14ac:dyDescent="0.35">
      <c r="G591" t="s">
        <v>318</v>
      </c>
    </row>
    <row r="592" spans="5:7" x14ac:dyDescent="0.35">
      <c r="F592" t="s">
        <v>319</v>
      </c>
    </row>
    <row r="593" spans="3:7" x14ac:dyDescent="0.35">
      <c r="F593" t="s">
        <v>320</v>
      </c>
    </row>
    <row r="594" spans="3:7" x14ac:dyDescent="0.35">
      <c r="F594" t="s">
        <v>317</v>
      </c>
    </row>
    <row r="595" spans="3:7" x14ac:dyDescent="0.35">
      <c r="G595" t="s">
        <v>246</v>
      </c>
    </row>
    <row r="596" spans="3:7" x14ac:dyDescent="0.35">
      <c r="F596" t="s">
        <v>247</v>
      </c>
    </row>
    <row r="597" spans="3:7" x14ac:dyDescent="0.35">
      <c r="F597" t="s">
        <v>269</v>
      </c>
    </row>
    <row r="598" spans="3:7" x14ac:dyDescent="0.35">
      <c r="F598" t="s">
        <v>321</v>
      </c>
    </row>
    <row r="599" spans="3:7" x14ac:dyDescent="0.35">
      <c r="E599" t="s">
        <v>197</v>
      </c>
    </row>
    <row r="600" spans="3:7" x14ac:dyDescent="0.35">
      <c r="E600" t="s">
        <v>322</v>
      </c>
    </row>
    <row r="601" spans="3:7" x14ac:dyDescent="0.35">
      <c r="E601" t="s">
        <v>316</v>
      </c>
    </row>
    <row r="602" spans="3:7" x14ac:dyDescent="0.35">
      <c r="E602" t="s">
        <v>324</v>
      </c>
    </row>
    <row r="603" spans="3:7" x14ac:dyDescent="0.35">
      <c r="D603" t="s">
        <v>336</v>
      </c>
    </row>
    <row r="604" spans="3:7" x14ac:dyDescent="0.35">
      <c r="C604" t="s">
        <v>337</v>
      </c>
    </row>
    <row r="605" spans="3:7" x14ac:dyDescent="0.35">
      <c r="C605" t="s">
        <v>19</v>
      </c>
    </row>
    <row r="606" spans="3:7" x14ac:dyDescent="0.35">
      <c r="D606" t="s">
        <v>338</v>
      </c>
    </row>
    <row r="607" spans="3:7" x14ac:dyDescent="0.35">
      <c r="D607" t="s">
        <v>339</v>
      </c>
    </row>
    <row r="608" spans="3:7" x14ac:dyDescent="0.35">
      <c r="C608" t="s">
        <v>340</v>
      </c>
    </row>
    <row r="609" spans="3:4" x14ac:dyDescent="0.35">
      <c r="C609" t="s">
        <v>19</v>
      </c>
    </row>
    <row r="610" spans="3:4" x14ac:dyDescent="0.35">
      <c r="D610" t="s">
        <v>341</v>
      </c>
    </row>
    <row r="611" spans="3:4" x14ac:dyDescent="0.35">
      <c r="D611" t="s">
        <v>251</v>
      </c>
    </row>
    <row r="612" spans="3:4" x14ac:dyDescent="0.35">
      <c r="C612" t="s">
        <v>342</v>
      </c>
    </row>
    <row r="613" spans="3:4" x14ac:dyDescent="0.35">
      <c r="C613" t="s">
        <v>343</v>
      </c>
    </row>
    <row r="614" spans="3:4" x14ac:dyDescent="0.35">
      <c r="D614" t="s">
        <v>246</v>
      </c>
    </row>
    <row r="615" spans="3:4" x14ac:dyDescent="0.35">
      <c r="C615" t="s">
        <v>247</v>
      </c>
    </row>
    <row r="616" spans="3:4" x14ac:dyDescent="0.35">
      <c r="C616" t="s">
        <v>269</v>
      </c>
    </row>
    <row r="617" spans="3:4" x14ac:dyDescent="0.35">
      <c r="C617" t="s">
        <v>344</v>
      </c>
    </row>
    <row r="618" spans="3:4" x14ac:dyDescent="0.35">
      <c r="C618" t="s">
        <v>345</v>
      </c>
    </row>
    <row r="619" spans="3:4" x14ac:dyDescent="0.35">
      <c r="C619" t="s">
        <v>346</v>
      </c>
    </row>
    <row r="620" spans="3:4" x14ac:dyDescent="0.35">
      <c r="C620" t="s">
        <v>347</v>
      </c>
    </row>
    <row r="621" spans="3:4" x14ac:dyDescent="0.35">
      <c r="C621" t="s">
        <v>348</v>
      </c>
    </row>
    <row r="622" spans="3:4" x14ac:dyDescent="0.35">
      <c r="C622" t="s">
        <v>349</v>
      </c>
    </row>
    <row r="623" spans="3:4" x14ac:dyDescent="0.35">
      <c r="C623" t="s">
        <v>350</v>
      </c>
    </row>
    <row r="624" spans="3:4" x14ac:dyDescent="0.35">
      <c r="C624" t="s">
        <v>351</v>
      </c>
    </row>
    <row r="625" spans="3:3" x14ac:dyDescent="0.35">
      <c r="C625" t="s">
        <v>352</v>
      </c>
    </row>
    <row r="626" spans="3:3" x14ac:dyDescent="0.35">
      <c r="C626" t="s">
        <v>353</v>
      </c>
    </row>
    <row r="627" spans="3:3" x14ac:dyDescent="0.35">
      <c r="C627" t="s">
        <v>354</v>
      </c>
    </row>
    <row r="628" spans="3:3" x14ac:dyDescent="0.35">
      <c r="C628" t="s">
        <v>355</v>
      </c>
    </row>
    <row r="629" spans="3:3" x14ac:dyDescent="0.35">
      <c r="C629" t="s">
        <v>356</v>
      </c>
    </row>
    <row r="630" spans="3:3" x14ac:dyDescent="0.35">
      <c r="C630" t="s">
        <v>357</v>
      </c>
    </row>
    <row r="631" spans="3:3" x14ac:dyDescent="0.35">
      <c r="C631" t="s">
        <v>358</v>
      </c>
    </row>
    <row r="632" spans="3:3" x14ac:dyDescent="0.35">
      <c r="C632" t="s">
        <v>359</v>
      </c>
    </row>
    <row r="633" spans="3:3" x14ac:dyDescent="0.35">
      <c r="C633" t="s">
        <v>360</v>
      </c>
    </row>
    <row r="634" spans="3:3" x14ac:dyDescent="0.35">
      <c r="C634" t="s">
        <v>361</v>
      </c>
    </row>
    <row r="635" spans="3:3" x14ac:dyDescent="0.35">
      <c r="C635" t="s">
        <v>362</v>
      </c>
    </row>
    <row r="636" spans="3:3" x14ac:dyDescent="0.35">
      <c r="C636" t="s">
        <v>363</v>
      </c>
    </row>
    <row r="637" spans="3:3" x14ac:dyDescent="0.35">
      <c r="C637" t="s">
        <v>364</v>
      </c>
    </row>
    <row r="638" spans="3:3" x14ac:dyDescent="0.35">
      <c r="C638" t="s">
        <v>365</v>
      </c>
    </row>
    <row r="639" spans="3:3" x14ac:dyDescent="0.35">
      <c r="C639" t="s">
        <v>366</v>
      </c>
    </row>
    <row r="640" spans="3:3" x14ac:dyDescent="0.35">
      <c r="C640" t="s">
        <v>367</v>
      </c>
    </row>
    <row r="641" spans="3:3" x14ac:dyDescent="0.35">
      <c r="C641" t="s">
        <v>368</v>
      </c>
    </row>
    <row r="642" spans="3:3" x14ac:dyDescent="0.35">
      <c r="C642" t="s">
        <v>369</v>
      </c>
    </row>
    <row r="643" spans="3:3" x14ac:dyDescent="0.35">
      <c r="C643" t="s">
        <v>370</v>
      </c>
    </row>
    <row r="644" spans="3:3" x14ac:dyDescent="0.35">
      <c r="C644" t="s">
        <v>371</v>
      </c>
    </row>
    <row r="645" spans="3:3" x14ac:dyDescent="0.35">
      <c r="C645" t="s">
        <v>372</v>
      </c>
    </row>
    <row r="646" spans="3:3" x14ac:dyDescent="0.35">
      <c r="C646" t="s">
        <v>373</v>
      </c>
    </row>
    <row r="647" spans="3:3" x14ac:dyDescent="0.35">
      <c r="C647" t="s">
        <v>374</v>
      </c>
    </row>
    <row r="648" spans="3:3" x14ac:dyDescent="0.35">
      <c r="C648" t="s">
        <v>375</v>
      </c>
    </row>
    <row r="649" spans="3:3" x14ac:dyDescent="0.35">
      <c r="C649" t="s">
        <v>376</v>
      </c>
    </row>
    <row r="650" spans="3:3" x14ac:dyDescent="0.35">
      <c r="C650" t="s">
        <v>377</v>
      </c>
    </row>
    <row r="651" spans="3:3" x14ac:dyDescent="0.35">
      <c r="C651" t="s">
        <v>378</v>
      </c>
    </row>
    <row r="652" spans="3:3" x14ac:dyDescent="0.35">
      <c r="C652" t="s">
        <v>379</v>
      </c>
    </row>
    <row r="653" spans="3:3" x14ac:dyDescent="0.35">
      <c r="C653" t="s">
        <v>380</v>
      </c>
    </row>
    <row r="654" spans="3:3" x14ac:dyDescent="0.35">
      <c r="C654" t="s">
        <v>381</v>
      </c>
    </row>
    <row r="655" spans="3:3" x14ac:dyDescent="0.35">
      <c r="C655" t="s">
        <v>382</v>
      </c>
    </row>
    <row r="656" spans="3:3" x14ac:dyDescent="0.35">
      <c r="C656" t="s">
        <v>383</v>
      </c>
    </row>
    <row r="657" spans="3:3" x14ac:dyDescent="0.35">
      <c r="C657" t="s">
        <v>384</v>
      </c>
    </row>
    <row r="658" spans="3:3" x14ac:dyDescent="0.35">
      <c r="C658" t="s">
        <v>385</v>
      </c>
    </row>
    <row r="659" spans="3:3" x14ac:dyDescent="0.35">
      <c r="C659" t="s">
        <v>386</v>
      </c>
    </row>
    <row r="660" spans="3:3" x14ac:dyDescent="0.35">
      <c r="C660" t="s">
        <v>387</v>
      </c>
    </row>
    <row r="661" spans="3:3" x14ac:dyDescent="0.35">
      <c r="C661" t="s">
        <v>388</v>
      </c>
    </row>
    <row r="662" spans="3:3" x14ac:dyDescent="0.35">
      <c r="C662" t="s">
        <v>389</v>
      </c>
    </row>
    <row r="663" spans="3:3" x14ac:dyDescent="0.35">
      <c r="C663" t="s">
        <v>390</v>
      </c>
    </row>
    <row r="664" spans="3:3" x14ac:dyDescent="0.35">
      <c r="C664" t="s">
        <v>391</v>
      </c>
    </row>
    <row r="665" spans="3:3" x14ac:dyDescent="0.35">
      <c r="C665" t="s">
        <v>392</v>
      </c>
    </row>
    <row r="666" spans="3:3" x14ac:dyDescent="0.35">
      <c r="C666" t="s">
        <v>393</v>
      </c>
    </row>
    <row r="667" spans="3:3" x14ac:dyDescent="0.35">
      <c r="C667" t="s">
        <v>394</v>
      </c>
    </row>
    <row r="668" spans="3:3" x14ac:dyDescent="0.35">
      <c r="C668" t="s">
        <v>395</v>
      </c>
    </row>
    <row r="669" spans="3:3" x14ac:dyDescent="0.35">
      <c r="C669" t="s">
        <v>396</v>
      </c>
    </row>
    <row r="670" spans="3:3" x14ac:dyDescent="0.35">
      <c r="C670" t="s">
        <v>397</v>
      </c>
    </row>
    <row r="671" spans="3:3" x14ac:dyDescent="0.35">
      <c r="C671" t="s">
        <v>398</v>
      </c>
    </row>
    <row r="672" spans="3:3" x14ac:dyDescent="0.35">
      <c r="C672" t="s">
        <v>399</v>
      </c>
    </row>
    <row r="673" spans="3:3" x14ac:dyDescent="0.35">
      <c r="C673" t="s">
        <v>400</v>
      </c>
    </row>
    <row r="674" spans="3:3" x14ac:dyDescent="0.35">
      <c r="C674" t="s">
        <v>401</v>
      </c>
    </row>
    <row r="675" spans="3:3" x14ac:dyDescent="0.35">
      <c r="C675" t="s">
        <v>402</v>
      </c>
    </row>
    <row r="676" spans="3:3" x14ac:dyDescent="0.35">
      <c r="C676" t="s">
        <v>403</v>
      </c>
    </row>
    <row r="677" spans="3:3" x14ac:dyDescent="0.35">
      <c r="C677" t="s">
        <v>404</v>
      </c>
    </row>
    <row r="678" spans="3:3" x14ac:dyDescent="0.35">
      <c r="C678" t="s">
        <v>405</v>
      </c>
    </row>
    <row r="679" spans="3:3" x14ac:dyDescent="0.35">
      <c r="C679" t="s">
        <v>406</v>
      </c>
    </row>
    <row r="680" spans="3:3" x14ac:dyDescent="0.35">
      <c r="C680" t="s">
        <v>407</v>
      </c>
    </row>
    <row r="681" spans="3:3" x14ac:dyDescent="0.35">
      <c r="C681" t="s">
        <v>408</v>
      </c>
    </row>
    <row r="682" spans="3:3" x14ac:dyDescent="0.35">
      <c r="C682" t="s">
        <v>409</v>
      </c>
    </row>
    <row r="683" spans="3:3" x14ac:dyDescent="0.35">
      <c r="C683" t="s">
        <v>410</v>
      </c>
    </row>
    <row r="684" spans="3:3" x14ac:dyDescent="0.35">
      <c r="C684" t="s">
        <v>411</v>
      </c>
    </row>
    <row r="685" spans="3:3" x14ac:dyDescent="0.35">
      <c r="C685" t="s">
        <v>412</v>
      </c>
    </row>
    <row r="686" spans="3:3" x14ac:dyDescent="0.35">
      <c r="C686" t="s">
        <v>413</v>
      </c>
    </row>
    <row r="687" spans="3:3" x14ac:dyDescent="0.35">
      <c r="C687" t="s">
        <v>414</v>
      </c>
    </row>
    <row r="688" spans="3:3" x14ac:dyDescent="0.35">
      <c r="C688" t="s">
        <v>415</v>
      </c>
    </row>
    <row r="689" spans="2:4" x14ac:dyDescent="0.35">
      <c r="C689" t="s">
        <v>19</v>
      </c>
    </row>
    <row r="690" spans="2:4" x14ac:dyDescent="0.35">
      <c r="D690" t="s">
        <v>416</v>
      </c>
    </row>
    <row r="691" spans="2:4" x14ac:dyDescent="0.35">
      <c r="D691" t="s">
        <v>417</v>
      </c>
    </row>
    <row r="692" spans="2:4" x14ac:dyDescent="0.35">
      <c r="D692" t="s">
        <v>243</v>
      </c>
    </row>
    <row r="693" spans="2:4" x14ac:dyDescent="0.35">
      <c r="C693" t="s">
        <v>418</v>
      </c>
    </row>
    <row r="694" spans="2:4" x14ac:dyDescent="0.35">
      <c r="C694" t="s">
        <v>419</v>
      </c>
    </row>
    <row r="695" spans="2:4" x14ac:dyDescent="0.35">
      <c r="B695" t="s">
        <v>420</v>
      </c>
    </row>
    <row r="696" spans="2:4" x14ac:dyDescent="0.35">
      <c r="B696" t="s">
        <v>421</v>
      </c>
    </row>
    <row r="697" spans="2:4" x14ac:dyDescent="0.35">
      <c r="C697" t="s">
        <v>422</v>
      </c>
    </row>
    <row r="699" spans="2:4" x14ac:dyDescent="0.35">
      <c r="B699" t="s">
        <v>423</v>
      </c>
    </row>
    <row r="700" spans="2:4" x14ac:dyDescent="0.35">
      <c r="B700" t="s">
        <v>464</v>
      </c>
    </row>
    <row r="701" spans="2:4" x14ac:dyDescent="0.35">
      <c r="B701" t="s">
        <v>465</v>
      </c>
    </row>
    <row r="702" spans="2:4" x14ac:dyDescent="0.35">
      <c r="B702" t="s">
        <v>466</v>
      </c>
    </row>
    <row r="704" spans="2:4" x14ac:dyDescent="0.35">
      <c r="B704" t="s">
        <v>467</v>
      </c>
    </row>
    <row r="705" spans="2:2" x14ac:dyDescent="0.35">
      <c r="B705" t="s">
        <v>468</v>
      </c>
    </row>
    <row r="706" spans="2:2" x14ac:dyDescent="0.35">
      <c r="B706" t="s">
        <v>469</v>
      </c>
    </row>
    <row r="708" spans="2:2" x14ac:dyDescent="0.35">
      <c r="B708" t="s">
        <v>470</v>
      </c>
    </row>
    <row r="709" spans="2:2" x14ac:dyDescent="0.35">
      <c r="B709" t="s">
        <v>471</v>
      </c>
    </row>
    <row r="710" spans="2:2" x14ac:dyDescent="0.35">
      <c r="B710" t="s">
        <v>472</v>
      </c>
    </row>
    <row r="712" spans="2:2" x14ac:dyDescent="0.35">
      <c r="B712" t="e">
        <f>--If the search term is null or a space, the statement fails and is ignored.</f>
        <v>#NAME?</v>
      </c>
    </row>
    <row r="713" spans="2:2" x14ac:dyDescent="0.35">
      <c r="B713" t="s">
        <v>473</v>
      </c>
    </row>
    <row r="714" spans="2:2" x14ac:dyDescent="0.35">
      <c r="B714" t="s">
        <v>474</v>
      </c>
    </row>
    <row r="715" spans="2:2" x14ac:dyDescent="0.35">
      <c r="B715" t="s">
        <v>475</v>
      </c>
    </row>
    <row r="716" spans="2:2" x14ac:dyDescent="0.35">
      <c r="B716" t="s">
        <v>476</v>
      </c>
    </row>
    <row r="717" spans="2:2" x14ac:dyDescent="0.35">
      <c r="B717" t="s">
        <v>477</v>
      </c>
    </row>
    <row r="718" spans="2:2" x14ac:dyDescent="0.35">
      <c r="B718" t="s">
        <v>478</v>
      </c>
    </row>
    <row r="719" spans="2:2" x14ac:dyDescent="0.35">
      <c r="B719" t="s">
        <v>479</v>
      </c>
    </row>
    <row r="720" spans="2:2" x14ac:dyDescent="0.35">
      <c r="B720" t="s">
        <v>480</v>
      </c>
    </row>
    <row r="721" spans="2:3" x14ac:dyDescent="0.35">
      <c r="B721" t="s">
        <v>481</v>
      </c>
    </row>
    <row r="722" spans="2:3" x14ac:dyDescent="0.35">
      <c r="B722" t="s">
        <v>482</v>
      </c>
    </row>
    <row r="723" spans="2:3" x14ac:dyDescent="0.35">
      <c r="B723" t="s">
        <v>483</v>
      </c>
    </row>
    <row r="724" spans="2:3" x14ac:dyDescent="0.35">
      <c r="B724" t="s">
        <v>484</v>
      </c>
    </row>
    <row r="725" spans="2:3" x14ac:dyDescent="0.35">
      <c r="B725" t="s">
        <v>485</v>
      </c>
    </row>
    <row r="727" spans="2:3" x14ac:dyDescent="0.35">
      <c r="B727" t="s">
        <v>486</v>
      </c>
    </row>
    <row r="728" spans="2:3" x14ac:dyDescent="0.35">
      <c r="C728" t="s">
        <v>487</v>
      </c>
    </row>
    <row r="729" spans="2:3" x14ac:dyDescent="0.35">
      <c r="B729" t="s">
        <v>488</v>
      </c>
    </row>
    <row r="730" spans="2:3" x14ac:dyDescent="0.35">
      <c r="B730" t="s">
        <v>489</v>
      </c>
    </row>
    <row r="733" spans="2:3" x14ac:dyDescent="0.35">
      <c r="B733" t="e">
        <f>---This is to provide a count of all records.</f>
        <v>#NAME?</v>
      </c>
    </row>
    <row r="734" spans="2:3" x14ac:dyDescent="0.35">
      <c r="B734" t="s">
        <v>486</v>
      </c>
    </row>
    <row r="735" spans="2:3" x14ac:dyDescent="0.35">
      <c r="C735" t="s">
        <v>490</v>
      </c>
    </row>
    <row r="737" spans="2:3" x14ac:dyDescent="0.35">
      <c r="B737" t="s">
        <v>420</v>
      </c>
    </row>
    <row r="738" spans="2:3" x14ac:dyDescent="0.35">
      <c r="B738" t="s">
        <v>421</v>
      </c>
    </row>
    <row r="739" spans="2:3" x14ac:dyDescent="0.35">
      <c r="C739" t="s">
        <v>422</v>
      </c>
    </row>
    <row r="741" spans="2:3" x14ac:dyDescent="0.35">
      <c r="B741" t="s">
        <v>423</v>
      </c>
    </row>
    <row r="742" spans="2:3" x14ac:dyDescent="0.35">
      <c r="B742" t="s">
        <v>464</v>
      </c>
    </row>
    <row r="743" spans="2:3" x14ac:dyDescent="0.35">
      <c r="B743" t="s">
        <v>465</v>
      </c>
    </row>
    <row r="744" spans="2:3" x14ac:dyDescent="0.35">
      <c r="B744" t="s">
        <v>466</v>
      </c>
    </row>
    <row r="746" spans="2:3" x14ac:dyDescent="0.35">
      <c r="B746" t="s">
        <v>467</v>
      </c>
    </row>
    <row r="747" spans="2:3" x14ac:dyDescent="0.35">
      <c r="B747" t="s">
        <v>468</v>
      </c>
    </row>
    <row r="748" spans="2:3" x14ac:dyDescent="0.35">
      <c r="B748" t="s">
        <v>469</v>
      </c>
    </row>
    <row r="750" spans="2:3" x14ac:dyDescent="0.35">
      <c r="B750" t="s">
        <v>470</v>
      </c>
    </row>
    <row r="751" spans="2:3" x14ac:dyDescent="0.35">
      <c r="B751" t="s">
        <v>471</v>
      </c>
    </row>
    <row r="752" spans="2:3" x14ac:dyDescent="0.35">
      <c r="B752" t="s">
        <v>472</v>
      </c>
    </row>
    <row r="754" spans="2:2" x14ac:dyDescent="0.35">
      <c r="B754" t="e">
        <f>--If the search term is null or a space, the statement fails and is ignored.</f>
        <v>#NAME?</v>
      </c>
    </row>
    <row r="755" spans="2:2" x14ac:dyDescent="0.35">
      <c r="B755" t="s">
        <v>473</v>
      </c>
    </row>
    <row r="756" spans="2:2" x14ac:dyDescent="0.35">
      <c r="B756" t="s">
        <v>474</v>
      </c>
    </row>
    <row r="757" spans="2:2" x14ac:dyDescent="0.35">
      <c r="B757" t="s">
        <v>475</v>
      </c>
    </row>
    <row r="758" spans="2:2" x14ac:dyDescent="0.35">
      <c r="B758" t="s">
        <v>476</v>
      </c>
    </row>
    <row r="759" spans="2:2" x14ac:dyDescent="0.35">
      <c r="B759" t="s">
        <v>477</v>
      </c>
    </row>
    <row r="760" spans="2:2" x14ac:dyDescent="0.35">
      <c r="B760" t="s">
        <v>478</v>
      </c>
    </row>
    <row r="761" spans="2:2" x14ac:dyDescent="0.35">
      <c r="B761" t="s">
        <v>479</v>
      </c>
    </row>
    <row r="762" spans="2:2" x14ac:dyDescent="0.35">
      <c r="B762" t="s">
        <v>480</v>
      </c>
    </row>
    <row r="763" spans="2:2" x14ac:dyDescent="0.35">
      <c r="B763" t="s">
        <v>481</v>
      </c>
    </row>
    <row r="764" spans="2:2" x14ac:dyDescent="0.35">
      <c r="B764" t="s">
        <v>482</v>
      </c>
    </row>
    <row r="765" spans="2:2" x14ac:dyDescent="0.35">
      <c r="B765" t="s">
        <v>483</v>
      </c>
    </row>
    <row r="766" spans="2:2" x14ac:dyDescent="0.35">
      <c r="B766" t="s">
        <v>484</v>
      </c>
    </row>
    <row r="767" spans="2:2" x14ac:dyDescent="0.35">
      <c r="B767" t="s">
        <v>491</v>
      </c>
    </row>
    <row r="770" spans="1:2" x14ac:dyDescent="0.35">
      <c r="A770" t="s">
        <v>492</v>
      </c>
    </row>
    <row r="773" spans="1:2" x14ac:dyDescent="0.35">
      <c r="B773" t="s">
        <v>493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0" workbookViewId="0">
      <selection sqref="A1:E54"/>
    </sheetView>
  </sheetViews>
  <sheetFormatPr defaultRowHeight="14.5" x14ac:dyDescent="0.35"/>
  <sheetData>
    <row r="1" spans="1:4" x14ac:dyDescent="0.35">
      <c r="A1" t="s">
        <v>494</v>
      </c>
    </row>
    <row r="2" spans="1:4" x14ac:dyDescent="0.35">
      <c r="A2" t="s">
        <v>175</v>
      </c>
    </row>
    <row r="4" spans="1:4" x14ac:dyDescent="0.35">
      <c r="B4" t="s">
        <v>486</v>
      </c>
    </row>
    <row r="5" spans="1:4" x14ac:dyDescent="0.35">
      <c r="C5" t="s">
        <v>495</v>
      </c>
    </row>
    <row r="6" spans="1:4" x14ac:dyDescent="0.35">
      <c r="C6" t="s">
        <v>496</v>
      </c>
    </row>
    <row r="7" spans="1:4" x14ac:dyDescent="0.35">
      <c r="C7" t="s">
        <v>497</v>
      </c>
    </row>
    <row r="8" spans="1:4" x14ac:dyDescent="0.35">
      <c r="C8" t="s">
        <v>498</v>
      </c>
    </row>
    <row r="9" spans="1:4" x14ac:dyDescent="0.35">
      <c r="C9" t="s">
        <v>499</v>
      </c>
    </row>
    <row r="10" spans="1:4" x14ac:dyDescent="0.35">
      <c r="C10" t="s">
        <v>500</v>
      </c>
    </row>
    <row r="11" spans="1:4" x14ac:dyDescent="0.35">
      <c r="C11" t="s">
        <v>501</v>
      </c>
    </row>
    <row r="12" spans="1:4" x14ac:dyDescent="0.35">
      <c r="C12" t="s">
        <v>502</v>
      </c>
    </row>
    <row r="13" spans="1:4" x14ac:dyDescent="0.35">
      <c r="C13" t="s">
        <v>503</v>
      </c>
    </row>
    <row r="14" spans="1:4" x14ac:dyDescent="0.35">
      <c r="C14" t="s">
        <v>19</v>
      </c>
    </row>
    <row r="15" spans="1:4" x14ac:dyDescent="0.35">
      <c r="D15" t="s">
        <v>504</v>
      </c>
    </row>
    <row r="16" spans="1:4" x14ac:dyDescent="0.35">
      <c r="D16" t="s">
        <v>505</v>
      </c>
    </row>
    <row r="17" spans="3:3" x14ac:dyDescent="0.35">
      <c r="C17" t="s">
        <v>506</v>
      </c>
    </row>
    <row r="18" spans="3:3" x14ac:dyDescent="0.35">
      <c r="C18" t="s">
        <v>507</v>
      </c>
    </row>
    <row r="19" spans="3:3" x14ac:dyDescent="0.35">
      <c r="C19" t="s">
        <v>508</v>
      </c>
    </row>
    <row r="20" spans="3:3" x14ac:dyDescent="0.35">
      <c r="C20" t="s">
        <v>509</v>
      </c>
    </row>
    <row r="21" spans="3:3" x14ac:dyDescent="0.35">
      <c r="C21" t="s">
        <v>510</v>
      </c>
    </row>
    <row r="22" spans="3:3" x14ac:dyDescent="0.35">
      <c r="C22" t="s">
        <v>511</v>
      </c>
    </row>
    <row r="23" spans="3:3" x14ac:dyDescent="0.35">
      <c r="C23" t="s">
        <v>512</v>
      </c>
    </row>
    <row r="24" spans="3:3" x14ac:dyDescent="0.35">
      <c r="C24" t="s">
        <v>513</v>
      </c>
    </row>
    <row r="25" spans="3:3" x14ac:dyDescent="0.35">
      <c r="C25" t="s">
        <v>514</v>
      </c>
    </row>
    <row r="26" spans="3:3" x14ac:dyDescent="0.35">
      <c r="C26" t="s">
        <v>515</v>
      </c>
    </row>
    <row r="27" spans="3:3" x14ac:dyDescent="0.35">
      <c r="C27" t="s">
        <v>516</v>
      </c>
    </row>
    <row r="28" spans="3:3" x14ac:dyDescent="0.35">
      <c r="C28" t="s">
        <v>517</v>
      </c>
    </row>
    <row r="29" spans="3:3" x14ac:dyDescent="0.35">
      <c r="C29" t="s">
        <v>518</v>
      </c>
    </row>
    <row r="30" spans="3:3" x14ac:dyDescent="0.35">
      <c r="C30" t="s">
        <v>519</v>
      </c>
    </row>
    <row r="31" spans="3:3" x14ac:dyDescent="0.35">
      <c r="C31" t="s">
        <v>520</v>
      </c>
    </row>
    <row r="32" spans="3:3" x14ac:dyDescent="0.35">
      <c r="C32" t="s">
        <v>19</v>
      </c>
    </row>
    <row r="33" spans="3:5" x14ac:dyDescent="0.35">
      <c r="D33" t="s">
        <v>521</v>
      </c>
    </row>
    <row r="34" spans="3:5" x14ac:dyDescent="0.35">
      <c r="D34" t="s">
        <v>522</v>
      </c>
    </row>
    <row r="35" spans="3:5" x14ac:dyDescent="0.35">
      <c r="D35" t="s">
        <v>523</v>
      </c>
    </row>
    <row r="36" spans="3:5" x14ac:dyDescent="0.35">
      <c r="C36" t="s">
        <v>524</v>
      </c>
    </row>
    <row r="37" spans="3:5" x14ac:dyDescent="0.35">
      <c r="C37" t="s">
        <v>525</v>
      </c>
    </row>
    <row r="38" spans="3:5" x14ac:dyDescent="0.35">
      <c r="C38" t="s">
        <v>526</v>
      </c>
    </row>
    <row r="39" spans="3:5" x14ac:dyDescent="0.35">
      <c r="C39" t="s">
        <v>527</v>
      </c>
    </row>
    <row r="40" spans="3:5" x14ac:dyDescent="0.35">
      <c r="C40" t="s">
        <v>528</v>
      </c>
    </row>
    <row r="41" spans="3:5" x14ac:dyDescent="0.35">
      <c r="C41" t="s">
        <v>529</v>
      </c>
    </row>
    <row r="42" spans="3:5" x14ac:dyDescent="0.35">
      <c r="C42" t="s">
        <v>343</v>
      </c>
    </row>
    <row r="43" spans="3:5" x14ac:dyDescent="0.35">
      <c r="E43" t="s">
        <v>530</v>
      </c>
    </row>
    <row r="44" spans="3:5" x14ac:dyDescent="0.35">
      <c r="D44" t="s">
        <v>531</v>
      </c>
    </row>
    <row r="45" spans="3:5" x14ac:dyDescent="0.35">
      <c r="D45" t="s">
        <v>532</v>
      </c>
    </row>
    <row r="46" spans="3:5" x14ac:dyDescent="0.35">
      <c r="D46" t="s">
        <v>533</v>
      </c>
    </row>
    <row r="47" spans="3:5" x14ac:dyDescent="0.35">
      <c r="D47" t="s">
        <v>534</v>
      </c>
    </row>
    <row r="48" spans="3:5" x14ac:dyDescent="0.35">
      <c r="C48" t="s">
        <v>535</v>
      </c>
    </row>
    <row r="49" spans="2:2" x14ac:dyDescent="0.35">
      <c r="B49" t="s">
        <v>536</v>
      </c>
    </row>
    <row r="50" spans="2:2" x14ac:dyDescent="0.35">
      <c r="B50" t="s">
        <v>537</v>
      </c>
    </row>
    <row r="51" spans="2:2" x14ac:dyDescent="0.35">
      <c r="B51" t="s">
        <v>538</v>
      </c>
    </row>
    <row r="52" spans="2:2" x14ac:dyDescent="0.35">
      <c r="B52" t="s">
        <v>539</v>
      </c>
    </row>
    <row r="53" spans="2:2" x14ac:dyDescent="0.35">
      <c r="B53" t="s">
        <v>540</v>
      </c>
    </row>
    <row r="54" spans="2:2" x14ac:dyDescent="0.35">
      <c r="B54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Sheet7</vt:lpstr>
      <vt:lpstr>Sheet1</vt:lpstr>
      <vt:lpstr>Sheet3</vt:lpstr>
      <vt:lpstr>Sheet4</vt:lpstr>
      <vt:lpstr>Sheet5</vt:lpstr>
      <vt:lpstr>Sheet6</vt:lpstr>
    </vt:vector>
  </TitlesOfParts>
  <Company>Triplicity RiskEgis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2017-02-08T20:59:03Z</dcterms:created>
  <dcterms:modified xsi:type="dcterms:W3CDTF">2017-04-14T20:54:14Z</dcterms:modified>
</cp:coreProperties>
</file>